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 on D\MSCC Comps\Regnum Cr Print Nov24\"/>
    </mc:Choice>
  </mc:AlternateContent>
  <xr:revisionPtr revIDLastSave="0" documentId="13_ncr:1_{62CB3DC2-0F7C-4300-AEC8-B702B0B9273B}" xr6:coauthVersionLast="47" xr6:coauthVersionMax="47" xr10:uidLastSave="{00000000-0000-0000-0000-000000000000}"/>
  <bookViews>
    <workbookView xWindow="-108" yWindow="-108" windowWidth="23256" windowHeight="12456" activeTab="1" xr2:uid="{D790B00C-BD69-4AF6-832A-789C2C137258}"/>
  </bookViews>
  <sheets>
    <sheet name="Sheet1" sheetId="1" r:id="rId1"/>
    <sheet name="Sheet2" sheetId="2" r:id="rId2"/>
  </sheets>
  <definedNames>
    <definedName name="_xlnm.Print_Area" localSheetId="0">Sheet1!$A$1:$M$65</definedName>
    <definedName name="_xlnm.Print_Area" localSheetId="1">Sheet2!$A$1:$K$46</definedName>
    <definedName name="_xlnm.Print_Titles" localSheetId="0">Sheet1!$B:$B,Sheet1!$5:$5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8" i="2" s="1"/>
  <c r="A25" i="2" s="1"/>
  <c r="G4" i="2" s="1"/>
  <c r="G11" i="2" s="1"/>
  <c r="G18" i="2" s="1"/>
  <c r="G25" i="2" s="1"/>
  <c r="M64" i="1"/>
  <c r="L64" i="1"/>
  <c r="K64" i="1"/>
  <c r="J64" i="1"/>
  <c r="I64" i="1"/>
  <c r="H64" i="1"/>
  <c r="G64" i="1"/>
  <c r="M34" i="1"/>
  <c r="L34" i="1"/>
  <c r="K34" i="1"/>
  <c r="J34" i="1"/>
  <c r="I34" i="1"/>
  <c r="H34" i="1"/>
  <c r="G34" i="1"/>
  <c r="M62" i="1"/>
  <c r="L62" i="1"/>
  <c r="K62" i="1"/>
  <c r="J62" i="1"/>
  <c r="I62" i="1"/>
  <c r="H62" i="1"/>
  <c r="G62" i="1"/>
  <c r="M61" i="1"/>
  <c r="L61" i="1"/>
  <c r="K61" i="1"/>
  <c r="J61" i="1"/>
  <c r="I61" i="1"/>
  <c r="H61" i="1"/>
  <c r="G61" i="1"/>
  <c r="M60" i="1"/>
  <c r="L60" i="1"/>
  <c r="K60" i="1"/>
  <c r="J60" i="1"/>
  <c r="I60" i="1"/>
  <c r="H60" i="1"/>
  <c r="G60" i="1"/>
  <c r="M59" i="1"/>
  <c r="L59" i="1"/>
  <c r="K59" i="1"/>
  <c r="J59" i="1"/>
  <c r="I59" i="1"/>
  <c r="H59" i="1"/>
  <c r="G59" i="1"/>
  <c r="M58" i="1"/>
  <c r="L58" i="1"/>
  <c r="K58" i="1"/>
  <c r="J58" i="1"/>
  <c r="I58" i="1"/>
  <c r="H58" i="1"/>
  <c r="G58" i="1"/>
  <c r="M57" i="1"/>
  <c r="L57" i="1"/>
  <c r="K57" i="1"/>
  <c r="J57" i="1"/>
  <c r="I57" i="1"/>
  <c r="H57" i="1"/>
  <c r="G57" i="1"/>
  <c r="M56" i="1"/>
  <c r="L56" i="1"/>
  <c r="K56" i="1"/>
  <c r="J56" i="1"/>
  <c r="I56" i="1"/>
  <c r="H56" i="1"/>
  <c r="G56" i="1"/>
  <c r="M55" i="1"/>
  <c r="L55" i="1"/>
  <c r="K55" i="1"/>
  <c r="J55" i="1"/>
  <c r="I55" i="1"/>
  <c r="H55" i="1"/>
  <c r="G55" i="1"/>
  <c r="M54" i="1"/>
  <c r="L54" i="1"/>
  <c r="K54" i="1"/>
  <c r="J54" i="1"/>
  <c r="I54" i="1"/>
  <c r="H54" i="1"/>
  <c r="G54" i="1"/>
  <c r="M53" i="1"/>
  <c r="L53" i="1"/>
  <c r="K53" i="1"/>
  <c r="J53" i="1"/>
  <c r="I53" i="1"/>
  <c r="H53" i="1"/>
  <c r="G53" i="1"/>
  <c r="M52" i="1"/>
  <c r="L52" i="1"/>
  <c r="K52" i="1"/>
  <c r="J52" i="1"/>
  <c r="I52" i="1"/>
  <c r="H52" i="1"/>
  <c r="G52" i="1"/>
  <c r="M51" i="1"/>
  <c r="L51" i="1"/>
  <c r="K51" i="1"/>
  <c r="J51" i="1"/>
  <c r="I51" i="1"/>
  <c r="H51" i="1"/>
  <c r="G51" i="1"/>
  <c r="M50" i="1"/>
  <c r="L50" i="1"/>
  <c r="K50" i="1"/>
  <c r="J50" i="1"/>
  <c r="I50" i="1"/>
  <c r="H50" i="1"/>
  <c r="G50" i="1"/>
  <c r="M49" i="1"/>
  <c r="L49" i="1"/>
  <c r="K49" i="1"/>
  <c r="J49" i="1"/>
  <c r="I49" i="1"/>
  <c r="H49" i="1"/>
  <c r="G49" i="1"/>
  <c r="M48" i="1"/>
  <c r="L48" i="1"/>
  <c r="K48" i="1"/>
  <c r="J48" i="1"/>
  <c r="I48" i="1"/>
  <c r="H48" i="1"/>
  <c r="G48" i="1"/>
  <c r="M47" i="1"/>
  <c r="L47" i="1"/>
  <c r="K47" i="1"/>
  <c r="J47" i="1"/>
  <c r="I47" i="1"/>
  <c r="H47" i="1"/>
  <c r="G47" i="1"/>
  <c r="M46" i="1"/>
  <c r="L46" i="1"/>
  <c r="K46" i="1"/>
  <c r="J46" i="1"/>
  <c r="I46" i="1"/>
  <c r="H46" i="1"/>
  <c r="G46" i="1"/>
  <c r="M45" i="1"/>
  <c r="L45" i="1"/>
  <c r="K45" i="1"/>
  <c r="J45" i="1"/>
  <c r="I45" i="1"/>
  <c r="H45" i="1"/>
  <c r="G45" i="1"/>
  <c r="M44" i="1"/>
  <c r="L44" i="1"/>
  <c r="K44" i="1"/>
  <c r="J44" i="1"/>
  <c r="I44" i="1"/>
  <c r="H44" i="1"/>
  <c r="G44" i="1"/>
  <c r="M43" i="1"/>
  <c r="L43" i="1"/>
  <c r="K43" i="1"/>
  <c r="J43" i="1"/>
  <c r="I43" i="1"/>
  <c r="H43" i="1"/>
  <c r="G43" i="1"/>
  <c r="M42" i="1"/>
  <c r="L42" i="1"/>
  <c r="K42" i="1"/>
  <c r="J42" i="1"/>
  <c r="I42" i="1"/>
  <c r="H42" i="1"/>
  <c r="G42" i="1"/>
  <c r="M41" i="1"/>
  <c r="L41" i="1"/>
  <c r="K41" i="1"/>
  <c r="J41" i="1"/>
  <c r="I41" i="1"/>
  <c r="H41" i="1"/>
  <c r="G41" i="1"/>
  <c r="M40" i="1"/>
  <c r="L40" i="1"/>
  <c r="K40" i="1"/>
  <c r="J40" i="1"/>
  <c r="I40" i="1"/>
  <c r="H40" i="1"/>
  <c r="G40" i="1"/>
  <c r="M39" i="1"/>
  <c r="L39" i="1"/>
  <c r="K39" i="1"/>
  <c r="J39" i="1"/>
  <c r="I39" i="1"/>
  <c r="H39" i="1"/>
  <c r="G39" i="1"/>
  <c r="M38" i="1"/>
  <c r="L38" i="1"/>
  <c r="K38" i="1"/>
  <c r="J38" i="1"/>
  <c r="I38" i="1"/>
  <c r="H38" i="1"/>
  <c r="G38" i="1"/>
  <c r="M37" i="1"/>
  <c r="L37" i="1"/>
  <c r="K37" i="1"/>
  <c r="J37" i="1"/>
  <c r="I37" i="1"/>
  <c r="H37" i="1"/>
  <c r="G37" i="1"/>
  <c r="M36" i="1"/>
  <c r="L36" i="1"/>
  <c r="K36" i="1"/>
  <c r="J36" i="1"/>
  <c r="I36" i="1"/>
  <c r="H36" i="1"/>
  <c r="G36" i="1"/>
  <c r="M35" i="1"/>
  <c r="L35" i="1"/>
  <c r="K35" i="1"/>
  <c r="J35" i="1"/>
  <c r="I35" i="1"/>
  <c r="H35" i="1"/>
  <c r="G35" i="1"/>
  <c r="M33" i="1"/>
  <c r="L33" i="1"/>
  <c r="K33" i="1"/>
  <c r="J33" i="1"/>
  <c r="I33" i="1"/>
  <c r="H33" i="1"/>
  <c r="G33" i="1"/>
  <c r="M32" i="1"/>
  <c r="L32" i="1"/>
  <c r="K32" i="1"/>
  <c r="J32" i="1"/>
  <c r="I32" i="1"/>
  <c r="H32" i="1"/>
  <c r="G32" i="1"/>
  <c r="M31" i="1"/>
  <c r="L31" i="1"/>
  <c r="K31" i="1"/>
  <c r="J31" i="1"/>
  <c r="I31" i="1"/>
  <c r="H31" i="1"/>
  <c r="G31" i="1"/>
  <c r="M30" i="1"/>
  <c r="L30" i="1"/>
  <c r="K30" i="1"/>
  <c r="J30" i="1"/>
  <c r="I30" i="1"/>
  <c r="H30" i="1"/>
  <c r="G30" i="1"/>
  <c r="M29" i="1"/>
  <c r="L29" i="1"/>
  <c r="K29" i="1"/>
  <c r="J29" i="1"/>
  <c r="I29" i="1"/>
  <c r="H29" i="1"/>
  <c r="G29" i="1"/>
  <c r="M28" i="1"/>
  <c r="L28" i="1"/>
  <c r="K28" i="1"/>
  <c r="J28" i="1"/>
  <c r="I28" i="1"/>
  <c r="H28" i="1"/>
  <c r="G28" i="1"/>
  <c r="M27" i="1"/>
  <c r="L27" i="1"/>
  <c r="K27" i="1"/>
  <c r="J27" i="1"/>
  <c r="I27" i="1"/>
  <c r="H27" i="1"/>
  <c r="G27" i="1"/>
  <c r="M26" i="1"/>
  <c r="L26" i="1"/>
  <c r="K26" i="1"/>
  <c r="J26" i="1"/>
  <c r="I26" i="1"/>
  <c r="H26" i="1"/>
  <c r="G26" i="1"/>
  <c r="M25" i="1"/>
  <c r="L25" i="1"/>
  <c r="K25" i="1"/>
  <c r="J25" i="1"/>
  <c r="I25" i="1"/>
  <c r="H25" i="1"/>
  <c r="G25" i="1"/>
  <c r="M24" i="1"/>
  <c r="L24" i="1"/>
  <c r="K24" i="1"/>
  <c r="J24" i="1"/>
  <c r="I24" i="1"/>
  <c r="H24" i="1"/>
  <c r="G24" i="1"/>
  <c r="M23" i="1"/>
  <c r="L23" i="1"/>
  <c r="K23" i="1"/>
  <c r="J23" i="1"/>
  <c r="I23" i="1"/>
  <c r="H23" i="1"/>
  <c r="G23" i="1"/>
  <c r="M22" i="1"/>
  <c r="L22" i="1"/>
  <c r="K22" i="1"/>
  <c r="J22" i="1"/>
  <c r="I22" i="1"/>
  <c r="H22" i="1"/>
  <c r="G22" i="1"/>
  <c r="M21" i="1"/>
  <c r="L21" i="1"/>
  <c r="K21" i="1"/>
  <c r="J21" i="1"/>
  <c r="I21" i="1"/>
  <c r="H21" i="1"/>
  <c r="G21" i="1"/>
  <c r="M20" i="1"/>
  <c r="L20" i="1"/>
  <c r="K20" i="1"/>
  <c r="J20" i="1"/>
  <c r="I20" i="1"/>
  <c r="H20" i="1"/>
  <c r="G20" i="1"/>
  <c r="M19" i="1"/>
  <c r="L19" i="1"/>
  <c r="K19" i="1"/>
  <c r="J19" i="1"/>
  <c r="I19" i="1"/>
  <c r="H19" i="1"/>
  <c r="G19" i="1"/>
  <c r="M18" i="1"/>
  <c r="L18" i="1"/>
  <c r="K18" i="1"/>
  <c r="J18" i="1"/>
  <c r="I18" i="1"/>
  <c r="H18" i="1"/>
  <c r="G18" i="1"/>
  <c r="M17" i="1"/>
  <c r="L17" i="1"/>
  <c r="K17" i="1"/>
  <c r="J17" i="1"/>
  <c r="I17" i="1"/>
  <c r="H17" i="1"/>
  <c r="G17" i="1"/>
  <c r="M16" i="1"/>
  <c r="L16" i="1"/>
  <c r="K16" i="1"/>
  <c r="J16" i="1"/>
  <c r="I16" i="1"/>
  <c r="H16" i="1"/>
  <c r="G16" i="1"/>
  <c r="M15" i="1"/>
  <c r="L15" i="1"/>
  <c r="K15" i="1"/>
  <c r="J15" i="1"/>
  <c r="I15" i="1"/>
  <c r="H15" i="1"/>
  <c r="G15" i="1"/>
  <c r="M14" i="1"/>
  <c r="L14" i="1"/>
  <c r="K14" i="1"/>
  <c r="J14" i="1"/>
  <c r="I14" i="1"/>
  <c r="H14" i="1"/>
  <c r="G14" i="1"/>
  <c r="M13" i="1"/>
  <c r="L13" i="1"/>
  <c r="K13" i="1"/>
  <c r="J13" i="1"/>
  <c r="I13" i="1"/>
  <c r="H13" i="1"/>
  <c r="G13" i="1"/>
  <c r="M12" i="1"/>
  <c r="L12" i="1"/>
  <c r="K12" i="1"/>
  <c r="J12" i="1"/>
  <c r="I12" i="1"/>
  <c r="H12" i="1"/>
  <c r="G12" i="1"/>
  <c r="M11" i="1"/>
  <c r="L11" i="1"/>
  <c r="K11" i="1"/>
  <c r="J11" i="1"/>
  <c r="I11" i="1"/>
  <c r="H11" i="1"/>
  <c r="G11" i="1"/>
  <c r="M10" i="1"/>
  <c r="L10" i="1"/>
  <c r="K10" i="1"/>
  <c r="J10" i="1"/>
  <c r="I10" i="1"/>
  <c r="H10" i="1"/>
  <c r="G10" i="1"/>
  <c r="M9" i="1"/>
  <c r="L9" i="1"/>
  <c r="K9" i="1"/>
  <c r="J9" i="1"/>
  <c r="I9" i="1"/>
  <c r="H9" i="1"/>
  <c r="G9" i="1"/>
  <c r="M8" i="1"/>
  <c r="L8" i="1"/>
  <c r="K8" i="1"/>
  <c r="J8" i="1"/>
  <c r="I8" i="1"/>
  <c r="H8" i="1"/>
  <c r="G8" i="1"/>
  <c r="M7" i="1"/>
  <c r="L7" i="1"/>
  <c r="K7" i="1"/>
  <c r="J7" i="1"/>
  <c r="I7" i="1"/>
  <c r="H7" i="1"/>
  <c r="G7" i="1"/>
  <c r="M6" i="1"/>
  <c r="L6" i="1"/>
  <c r="K6" i="1"/>
  <c r="J6" i="1"/>
  <c r="I6" i="1"/>
  <c r="H6" i="1"/>
  <c r="G6" i="1"/>
  <c r="U62" i="1"/>
  <c r="T62" i="1"/>
  <c r="S62" i="1"/>
  <c r="R62" i="1"/>
  <c r="Q62" i="1"/>
  <c r="P62" i="1"/>
  <c r="O62" i="1"/>
  <c r="U61" i="1"/>
  <c r="T61" i="1"/>
  <c r="S61" i="1"/>
  <c r="R61" i="1"/>
  <c r="Q61" i="1"/>
  <c r="P61" i="1"/>
  <c r="O61" i="1"/>
  <c r="U60" i="1"/>
  <c r="T60" i="1"/>
  <c r="S60" i="1"/>
  <c r="R60" i="1"/>
  <c r="Q60" i="1"/>
  <c r="P60" i="1"/>
  <c r="O60" i="1"/>
  <c r="U59" i="1"/>
  <c r="T59" i="1"/>
  <c r="S59" i="1"/>
  <c r="R59" i="1"/>
  <c r="Q59" i="1"/>
  <c r="P59" i="1"/>
  <c r="O59" i="1"/>
  <c r="U58" i="1"/>
  <c r="T58" i="1"/>
  <c r="S58" i="1"/>
  <c r="R58" i="1"/>
  <c r="Q58" i="1"/>
  <c r="P58" i="1"/>
  <c r="O58" i="1"/>
  <c r="U57" i="1"/>
  <c r="T57" i="1"/>
  <c r="S57" i="1"/>
  <c r="R57" i="1"/>
  <c r="Q57" i="1"/>
  <c r="P57" i="1"/>
  <c r="O57" i="1"/>
  <c r="U56" i="1"/>
  <c r="T56" i="1"/>
  <c r="S56" i="1"/>
  <c r="R56" i="1"/>
  <c r="Q56" i="1"/>
  <c r="P56" i="1"/>
  <c r="O56" i="1"/>
  <c r="U55" i="1"/>
  <c r="T55" i="1"/>
  <c r="S55" i="1"/>
  <c r="R55" i="1"/>
  <c r="Q55" i="1"/>
  <c r="P55" i="1"/>
  <c r="O55" i="1"/>
  <c r="U54" i="1"/>
  <c r="T54" i="1"/>
  <c r="S54" i="1"/>
  <c r="R54" i="1"/>
  <c r="Q54" i="1"/>
  <c r="P54" i="1"/>
  <c r="O54" i="1"/>
  <c r="U53" i="1"/>
  <c r="T53" i="1"/>
  <c r="S53" i="1"/>
  <c r="R53" i="1"/>
  <c r="Q53" i="1"/>
  <c r="P53" i="1"/>
  <c r="O53" i="1"/>
  <c r="U52" i="1"/>
  <c r="T52" i="1"/>
  <c r="S52" i="1"/>
  <c r="R52" i="1"/>
  <c r="Q52" i="1"/>
  <c r="P52" i="1"/>
  <c r="O52" i="1"/>
  <c r="U51" i="1"/>
  <c r="T51" i="1"/>
  <c r="S51" i="1"/>
  <c r="R51" i="1"/>
  <c r="Q51" i="1"/>
  <c r="P51" i="1"/>
  <c r="O51" i="1"/>
  <c r="U50" i="1"/>
  <c r="T50" i="1"/>
  <c r="S50" i="1"/>
  <c r="R50" i="1"/>
  <c r="Q50" i="1"/>
  <c r="P50" i="1"/>
  <c r="O50" i="1"/>
  <c r="U49" i="1"/>
  <c r="T49" i="1"/>
  <c r="S49" i="1"/>
  <c r="R49" i="1"/>
  <c r="Q49" i="1"/>
  <c r="P49" i="1"/>
  <c r="O49" i="1"/>
  <c r="U48" i="1"/>
  <c r="T48" i="1"/>
  <c r="S48" i="1"/>
  <c r="R48" i="1"/>
  <c r="Q48" i="1"/>
  <c r="P48" i="1"/>
  <c r="O48" i="1"/>
  <c r="U47" i="1"/>
  <c r="T47" i="1"/>
  <c r="S47" i="1"/>
  <c r="R47" i="1"/>
  <c r="Q47" i="1"/>
  <c r="P47" i="1"/>
  <c r="O47" i="1"/>
  <c r="U46" i="1"/>
  <c r="T46" i="1"/>
  <c r="S46" i="1"/>
  <c r="R46" i="1"/>
  <c r="Q46" i="1"/>
  <c r="P46" i="1"/>
  <c r="O46" i="1"/>
  <c r="U45" i="1"/>
  <c r="T45" i="1"/>
  <c r="S45" i="1"/>
  <c r="R45" i="1"/>
  <c r="Q45" i="1"/>
  <c r="P45" i="1"/>
  <c r="O45" i="1"/>
  <c r="U44" i="1"/>
  <c r="T44" i="1"/>
  <c r="S44" i="1"/>
  <c r="R44" i="1"/>
  <c r="Q44" i="1"/>
  <c r="P44" i="1"/>
  <c r="O44" i="1"/>
  <c r="U43" i="1"/>
  <c r="T43" i="1"/>
  <c r="S43" i="1"/>
  <c r="R43" i="1"/>
  <c r="Q43" i="1"/>
  <c r="P43" i="1"/>
  <c r="O43" i="1"/>
  <c r="U42" i="1"/>
  <c r="T42" i="1"/>
  <c r="S42" i="1"/>
  <c r="R42" i="1"/>
  <c r="Q42" i="1"/>
  <c r="P42" i="1"/>
  <c r="O42" i="1"/>
  <c r="U41" i="1"/>
  <c r="T41" i="1"/>
  <c r="S41" i="1"/>
  <c r="R41" i="1"/>
  <c r="Q41" i="1"/>
  <c r="P41" i="1"/>
  <c r="O41" i="1"/>
  <c r="U40" i="1"/>
  <c r="T40" i="1"/>
  <c r="S40" i="1"/>
  <c r="R40" i="1"/>
  <c r="Q40" i="1"/>
  <c r="P40" i="1"/>
  <c r="O40" i="1"/>
  <c r="U39" i="1"/>
  <c r="T39" i="1"/>
  <c r="S39" i="1"/>
  <c r="R39" i="1"/>
  <c r="Q39" i="1"/>
  <c r="P39" i="1"/>
  <c r="O39" i="1"/>
  <c r="U38" i="1"/>
  <c r="T38" i="1"/>
  <c r="S38" i="1"/>
  <c r="R38" i="1"/>
  <c r="Q38" i="1"/>
  <c r="P38" i="1"/>
  <c r="O38" i="1"/>
  <c r="U37" i="1"/>
  <c r="T37" i="1"/>
  <c r="S37" i="1"/>
  <c r="R37" i="1"/>
  <c r="Q37" i="1"/>
  <c r="P37" i="1"/>
  <c r="O37" i="1"/>
  <c r="U36" i="1"/>
  <c r="T36" i="1"/>
  <c r="S36" i="1"/>
  <c r="R36" i="1"/>
  <c r="Q36" i="1"/>
  <c r="P36" i="1"/>
  <c r="O36" i="1"/>
  <c r="U35" i="1"/>
  <c r="T35" i="1"/>
  <c r="S35" i="1"/>
  <c r="R35" i="1"/>
  <c r="Q35" i="1"/>
  <c r="P35" i="1"/>
  <c r="O35" i="1"/>
  <c r="U33" i="1"/>
  <c r="T33" i="1"/>
  <c r="S33" i="1"/>
  <c r="R33" i="1"/>
  <c r="Q33" i="1"/>
  <c r="P33" i="1"/>
  <c r="O33" i="1"/>
  <c r="U32" i="1"/>
  <c r="T32" i="1"/>
  <c r="S32" i="1"/>
  <c r="R32" i="1"/>
  <c r="Q32" i="1"/>
  <c r="P32" i="1"/>
  <c r="O32" i="1"/>
  <c r="U31" i="1"/>
  <c r="T31" i="1"/>
  <c r="S31" i="1"/>
  <c r="R31" i="1"/>
  <c r="Q31" i="1"/>
  <c r="P31" i="1"/>
  <c r="O31" i="1"/>
  <c r="U30" i="1"/>
  <c r="T30" i="1"/>
  <c r="S30" i="1"/>
  <c r="R30" i="1"/>
  <c r="Q30" i="1"/>
  <c r="P30" i="1"/>
  <c r="O30" i="1"/>
  <c r="U29" i="1"/>
  <c r="T29" i="1"/>
  <c r="S29" i="1"/>
  <c r="R29" i="1"/>
  <c r="Q29" i="1"/>
  <c r="P29" i="1"/>
  <c r="O29" i="1"/>
  <c r="U28" i="1"/>
  <c r="T28" i="1"/>
  <c r="S28" i="1"/>
  <c r="R28" i="1"/>
  <c r="Q28" i="1"/>
  <c r="P28" i="1"/>
  <c r="O28" i="1"/>
  <c r="U27" i="1"/>
  <c r="T27" i="1"/>
  <c r="S27" i="1"/>
  <c r="R27" i="1"/>
  <c r="Q27" i="1"/>
  <c r="P27" i="1"/>
  <c r="O27" i="1"/>
  <c r="U26" i="1"/>
  <c r="T26" i="1"/>
  <c r="S26" i="1"/>
  <c r="R26" i="1"/>
  <c r="Q26" i="1"/>
  <c r="P26" i="1"/>
  <c r="O26" i="1"/>
  <c r="U25" i="1"/>
  <c r="T25" i="1"/>
  <c r="S25" i="1"/>
  <c r="R25" i="1"/>
  <c r="Q25" i="1"/>
  <c r="P25" i="1"/>
  <c r="O25" i="1"/>
  <c r="U24" i="1"/>
  <c r="T24" i="1"/>
  <c r="S24" i="1"/>
  <c r="R24" i="1"/>
  <c r="Q24" i="1"/>
  <c r="P24" i="1"/>
  <c r="O24" i="1"/>
  <c r="U23" i="1"/>
  <c r="T23" i="1"/>
  <c r="S23" i="1"/>
  <c r="R23" i="1"/>
  <c r="Q23" i="1"/>
  <c r="P23" i="1"/>
  <c r="O23" i="1"/>
  <c r="U22" i="1"/>
  <c r="T22" i="1"/>
  <c r="S22" i="1"/>
  <c r="R22" i="1"/>
  <c r="Q22" i="1"/>
  <c r="P22" i="1"/>
  <c r="O22" i="1"/>
  <c r="U21" i="1"/>
  <c r="T21" i="1"/>
  <c r="S21" i="1"/>
  <c r="R21" i="1"/>
  <c r="Q21" i="1"/>
  <c r="P21" i="1"/>
  <c r="O21" i="1"/>
  <c r="U20" i="1"/>
  <c r="T20" i="1"/>
  <c r="S20" i="1"/>
  <c r="R20" i="1"/>
  <c r="Q20" i="1"/>
  <c r="P20" i="1"/>
  <c r="O20" i="1"/>
  <c r="U19" i="1"/>
  <c r="T19" i="1"/>
  <c r="S19" i="1"/>
  <c r="R19" i="1"/>
  <c r="Q19" i="1"/>
  <c r="P19" i="1"/>
  <c r="O19" i="1"/>
  <c r="U18" i="1"/>
  <c r="T18" i="1"/>
  <c r="S18" i="1"/>
  <c r="R18" i="1"/>
  <c r="Q18" i="1"/>
  <c r="P18" i="1"/>
  <c r="O18" i="1"/>
  <c r="U17" i="1"/>
  <c r="T17" i="1"/>
  <c r="S17" i="1"/>
  <c r="R17" i="1"/>
  <c r="Q17" i="1"/>
  <c r="P17" i="1"/>
  <c r="O17" i="1"/>
  <c r="U16" i="1"/>
  <c r="T16" i="1"/>
  <c r="S16" i="1"/>
  <c r="R16" i="1"/>
  <c r="Q16" i="1"/>
  <c r="P16" i="1"/>
  <c r="O16" i="1"/>
  <c r="U15" i="1"/>
  <c r="T15" i="1"/>
  <c r="S15" i="1"/>
  <c r="R15" i="1"/>
  <c r="Q15" i="1"/>
  <c r="P15" i="1"/>
  <c r="O15" i="1"/>
  <c r="U14" i="1"/>
  <c r="T14" i="1"/>
  <c r="S14" i="1"/>
  <c r="R14" i="1"/>
  <c r="Q14" i="1"/>
  <c r="P14" i="1"/>
  <c r="O14" i="1"/>
  <c r="U13" i="1"/>
  <c r="T13" i="1"/>
  <c r="S13" i="1"/>
  <c r="R13" i="1"/>
  <c r="Q13" i="1"/>
  <c r="P13" i="1"/>
  <c r="O13" i="1"/>
  <c r="U12" i="1"/>
  <c r="T12" i="1"/>
  <c r="S12" i="1"/>
  <c r="R12" i="1"/>
  <c r="Q12" i="1"/>
  <c r="P12" i="1"/>
  <c r="O12" i="1"/>
  <c r="U11" i="1"/>
  <c r="T11" i="1"/>
  <c r="S11" i="1"/>
  <c r="R11" i="1"/>
  <c r="Q11" i="1"/>
  <c r="P11" i="1"/>
  <c r="O11" i="1"/>
  <c r="U10" i="1"/>
  <c r="T10" i="1"/>
  <c r="S10" i="1"/>
  <c r="R10" i="1"/>
  <c r="Q10" i="1"/>
  <c r="P10" i="1"/>
  <c r="O10" i="1"/>
  <c r="U9" i="1"/>
  <c r="T9" i="1"/>
  <c r="S9" i="1"/>
  <c r="R9" i="1"/>
  <c r="Q9" i="1"/>
  <c r="P9" i="1"/>
  <c r="O9" i="1"/>
  <c r="U8" i="1"/>
  <c r="T8" i="1"/>
  <c r="S8" i="1"/>
  <c r="R8" i="1"/>
  <c r="Q8" i="1"/>
  <c r="P8" i="1"/>
  <c r="O8" i="1"/>
  <c r="U7" i="1"/>
  <c r="T7" i="1"/>
  <c r="S7" i="1"/>
  <c r="R7" i="1"/>
  <c r="Q7" i="1"/>
  <c r="P7" i="1"/>
  <c r="O7" i="1"/>
  <c r="U6" i="1"/>
  <c r="T6" i="1"/>
  <c r="S6" i="1"/>
  <c r="R6" i="1"/>
  <c r="Q6" i="1"/>
  <c r="P6" i="1"/>
  <c r="O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A19" i="1"/>
  <c r="A26" i="1" s="1"/>
  <c r="A33" i="1" s="1"/>
  <c r="A41" i="1" s="1"/>
  <c r="A48" i="1" s="1"/>
  <c r="A55" i="1" s="1"/>
  <c r="A62" i="1" s="1"/>
  <c r="A18" i="1"/>
  <c r="A25" i="1" s="1"/>
  <c r="A32" i="1" s="1"/>
  <c r="A40" i="1" s="1"/>
  <c r="A47" i="1" s="1"/>
  <c r="A54" i="1" s="1"/>
  <c r="A61" i="1" s="1"/>
  <c r="A17" i="1"/>
  <c r="A24" i="1" s="1"/>
  <c r="A31" i="1" s="1"/>
  <c r="A39" i="1" s="1"/>
  <c r="A46" i="1" s="1"/>
  <c r="A53" i="1" s="1"/>
  <c r="A60" i="1" s="1"/>
  <c r="A16" i="1"/>
  <c r="A23" i="1" s="1"/>
  <c r="A30" i="1" s="1"/>
  <c r="A38" i="1" s="1"/>
  <c r="A45" i="1" s="1"/>
  <c r="A52" i="1" s="1"/>
  <c r="A59" i="1" s="1"/>
  <c r="A15" i="1"/>
  <c r="A22" i="1" s="1"/>
  <c r="A29" i="1" s="1"/>
  <c r="A37" i="1" s="1"/>
  <c r="A44" i="1" s="1"/>
  <c r="A51" i="1" s="1"/>
  <c r="A58" i="1" s="1"/>
  <c r="A14" i="1"/>
  <c r="A21" i="1" s="1"/>
  <c r="A28" i="1" s="1"/>
  <c r="A36" i="1" s="1"/>
  <c r="A43" i="1" s="1"/>
  <c r="A50" i="1" s="1"/>
  <c r="A57" i="1" s="1"/>
  <c r="A13" i="1"/>
  <c r="A20" i="1" s="1"/>
  <c r="A27" i="1" s="1"/>
  <c r="A35" i="1" s="1"/>
  <c r="A42" i="1" s="1"/>
  <c r="A49" i="1" s="1"/>
  <c r="A56" i="1" s="1"/>
  <c r="S64" i="1" l="1"/>
  <c r="T64" i="1"/>
  <c r="P64" i="1"/>
  <c r="O64" i="1"/>
  <c r="Q64" i="1"/>
  <c r="R64" i="1"/>
  <c r="U64" i="1"/>
</calcChain>
</file>

<file path=xl/sharedStrings.xml><?xml version="1.0" encoding="utf-8"?>
<sst xmlns="http://schemas.openxmlformats.org/spreadsheetml/2006/main" count="325" uniqueCount="129">
  <si>
    <t>REGNUM CROUCH PRINT COMPETITION 2024</t>
  </si>
  <si>
    <t>PRINT SEQUENCE, TITLES AND SCORES</t>
  </si>
  <si>
    <t>For use only by the Judge (Edward Hyde) and Host Club Organising team</t>
  </si>
  <si>
    <t>ROUND</t>
  </si>
  <si>
    <t>PRINT No</t>
  </si>
  <si>
    <t>TITLE</t>
  </si>
  <si>
    <t>SCORE</t>
  </si>
  <si>
    <t>STO</t>
  </si>
  <si>
    <t>STY</t>
  </si>
  <si>
    <t>LIT</t>
  </si>
  <si>
    <t>MS</t>
  </si>
  <si>
    <t>C</t>
  </si>
  <si>
    <t>H</t>
  </si>
  <si>
    <t>SO</t>
  </si>
  <si>
    <t>Check on number of entries</t>
  </si>
  <si>
    <t>TOTALS</t>
  </si>
  <si>
    <t>Intersecting Triangles</t>
  </si>
  <si>
    <t>Opening a Can of Worms</t>
  </si>
  <si>
    <t>Mating Gatekeepers</t>
  </si>
  <si>
    <t>Wasting Gin</t>
  </si>
  <si>
    <t>Spirit of the Rose</t>
  </si>
  <si>
    <t>You Wanted Out of the Box!</t>
  </si>
  <si>
    <t>Erasmus</t>
  </si>
  <si>
    <t>Acrylic Ink Composition</t>
  </si>
  <si>
    <t>Vertigo</t>
  </si>
  <si>
    <t>Spring Canopy</t>
  </si>
  <si>
    <t>Reflective Morning</t>
  </si>
  <si>
    <t>Red Gerbera</t>
  </si>
  <si>
    <t>Having the Builders In</t>
  </si>
  <si>
    <t>Golden Reeds</t>
  </si>
  <si>
    <t>From Out of the Earth Came a Creature of the Air</t>
  </si>
  <si>
    <t>An Exaltation of Muses</t>
  </si>
  <si>
    <t>The Rugby Player</t>
  </si>
  <si>
    <t>Urban Canyon</t>
  </si>
  <si>
    <t>Brotherly Love</t>
  </si>
  <si>
    <t>The Guggenheim, Bilbao</t>
  </si>
  <si>
    <t>Drops of Snow</t>
  </si>
  <si>
    <t>Train Driver</t>
  </si>
  <si>
    <t>Echeveria in Square Pot</t>
  </si>
  <si>
    <t>Broad-Bodied Chaser Dragonfly</t>
  </si>
  <si>
    <t>The Dark Hedges</t>
  </si>
  <si>
    <t>Film Noir Re-imagined</t>
  </si>
  <si>
    <t>At the Waters Edge</t>
  </si>
  <si>
    <t>Ancient Tree</t>
  </si>
  <si>
    <t>Pirouette en Pointe</t>
  </si>
  <si>
    <t>Geometric Constructions</t>
  </si>
  <si>
    <t>Masters of Grasstrack</t>
  </si>
  <si>
    <t>Vibrant Reflections</t>
  </si>
  <si>
    <t>Fig and Vase</t>
  </si>
  <si>
    <t>West Pier Is Still Standing</t>
  </si>
  <si>
    <t>The Enchanted Forest</t>
  </si>
  <si>
    <t>Thumbs Up to Fashion</t>
  </si>
  <si>
    <t>A Shadow of its Former Self</t>
  </si>
  <si>
    <t>Rainbow</t>
  </si>
  <si>
    <t>Enigma</t>
  </si>
  <si>
    <t>Take A Leap</t>
  </si>
  <si>
    <t>Motherhood</t>
  </si>
  <si>
    <t>Finding the Positive in the Negative</t>
  </si>
  <si>
    <t>Salmon for Lunch</t>
  </si>
  <si>
    <t>Lonesome Tree</t>
  </si>
  <si>
    <t>Awakening</t>
  </si>
  <si>
    <t>Dachau</t>
  </si>
  <si>
    <t>Confusing</t>
  </si>
  <si>
    <t>Kingfisher, using 2nd curtain synch flash</t>
  </si>
  <si>
    <t>Buses at St Paul's</t>
  </si>
  <si>
    <t>Kaffir Lily</t>
  </si>
  <si>
    <t>Rastafarian</t>
  </si>
  <si>
    <t>Autumn Woodland</t>
  </si>
  <si>
    <t>Sunset Express</t>
  </si>
  <si>
    <t>Loch Achtriochtan Gold</t>
  </si>
  <si>
    <t>Red Calla</t>
  </si>
  <si>
    <t>Just Another Day in Tuscany</t>
  </si>
  <si>
    <t>HOST ONLY FOR THIS SECTION</t>
  </si>
  <si>
    <t>CLUB</t>
  </si>
  <si>
    <t>Scores based on handwritten scoresheet</t>
  </si>
  <si>
    <t>Place</t>
  </si>
  <si>
    <t>AUTHOR</t>
  </si>
  <si>
    <t>Clare Clark LRPS</t>
  </si>
  <si>
    <t>Bryan Roberts ARPS</t>
  </si>
  <si>
    <t>Tom Boyle</t>
  </si>
  <si>
    <t>Brian Hinvest</t>
  </si>
  <si>
    <t>Charles Hobley ARPS</t>
  </si>
  <si>
    <t>Simon Baker LRPS</t>
  </si>
  <si>
    <t>Adrian Barrett</t>
  </si>
  <si>
    <t>Tatiana Daks</t>
  </si>
  <si>
    <t>Sarah Leighton</t>
  </si>
  <si>
    <t>Rod Armstrong</t>
  </si>
  <si>
    <t>Melanie Antoniades</t>
  </si>
  <si>
    <t>Colin Mitchell</t>
  </si>
  <si>
    <t>Alan Cross LRPS</t>
  </si>
  <si>
    <t>Peter Merrick DPAGB FRPS</t>
  </si>
  <si>
    <t>Jan Arnold LRPS</t>
  </si>
  <si>
    <t>Tom Ballard</t>
  </si>
  <si>
    <t>Richard Hudson</t>
  </si>
  <si>
    <t>Maggie Clews LRPS</t>
  </si>
  <si>
    <t>John Gauvin</t>
  </si>
  <si>
    <t>Maggi Tillotson ARPS</t>
  </si>
  <si>
    <t>Clive Trusler</t>
  </si>
  <si>
    <t>Wendy Ball</t>
  </si>
  <si>
    <t>Martin Tomes LRPS</t>
  </si>
  <si>
    <r>
      <t xml:space="preserve">Liz </t>
    </r>
    <r>
      <rPr>
        <sz val="13"/>
        <color theme="1"/>
        <rFont val="Aptos Narrow"/>
        <family val="2"/>
      </rPr>
      <t>Barber LRPS</t>
    </r>
  </si>
  <si>
    <t>David Seddon</t>
  </si>
  <si>
    <t>Alex Swyer</t>
  </si>
  <si>
    <t>George Reekle DPAGB ABPE</t>
  </si>
  <si>
    <t>Chris West ARPS</t>
  </si>
  <si>
    <t>Steve Peel</t>
  </si>
  <si>
    <t>Paul Holroyd</t>
  </si>
  <si>
    <t>Steve Yates</t>
  </si>
  <si>
    <t>Graham Wilcock</t>
  </si>
  <si>
    <t>Clive Hobbs</t>
  </si>
  <si>
    <t>Andy Kernan</t>
  </si>
  <si>
    <t>Steve White</t>
  </si>
  <si>
    <t>Cliff Carter</t>
  </si>
  <si>
    <t>Sylvia White</t>
  </si>
  <si>
    <t>Peter Meares</t>
  </si>
  <si>
    <t>Malcolm Morley</t>
  </si>
  <si>
    <t>SOUTH</t>
  </si>
  <si>
    <t>HENF</t>
  </si>
  <si>
    <t>CRAW</t>
  </si>
  <si>
    <t>STORR</t>
  </si>
  <si>
    <t>STEYN</t>
  </si>
  <si>
    <t>LITTL</t>
  </si>
  <si>
    <t>MIDSU</t>
  </si>
  <si>
    <t>HOSTED BY MID SUSSEX CC</t>
  </si>
  <si>
    <t>JUDGE: EDWARD HYDE FRPS</t>
  </si>
  <si>
    <t>Winner of the Alec Pelham Shield</t>
  </si>
  <si>
    <t>for Best Print:</t>
  </si>
  <si>
    <t>"The Dark Hedges"</t>
  </si>
  <si>
    <t>Southwick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</si>
</sst>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3"/>
      <color theme="1"/>
      <name val="Aptos Narrow"/>
      <family val="2"/>
    </font>
    <font>
      <sz val="15"/>
      <color theme="1"/>
      <name val="Aptos Narrow"/>
      <family val="2"/>
      <scheme val="minor"/>
    </font>
    <font>
      <b/>
      <sz val="13"/>
      <color theme="1"/>
      <name val="Aptos Black"/>
      <family val="2"/>
    </font>
    <font>
      <sz val="15"/>
      <color theme="1"/>
      <name val="Aptos ExtraBol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9" xfId="0" applyFont="1" applyBorder="1"/>
    <xf numFmtId="0" fontId="2" fillId="0" borderId="2" xfId="0" applyFont="1" applyBorder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1</xdr:rowOff>
    </xdr:from>
    <xdr:to>
      <xdr:col>4</xdr:col>
      <xdr:colOff>205740</xdr:colOff>
      <xdr:row>45</xdr:row>
      <xdr:rowOff>129541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F33F826-DC0A-82BD-1158-29369DAEC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18021"/>
          <a:ext cx="6492240" cy="3017520"/>
        </a:xfrm>
        <a:prstGeom prst="rect">
          <a:avLst/>
        </a:prstGeom>
      </xdr:spPr>
    </xdr:pic>
    <xdr:clientData/>
  </xdr:twoCellAnchor>
  <xdr:twoCellAnchor editAs="oneCell">
    <xdr:from>
      <xdr:col>8</xdr:col>
      <xdr:colOff>1363981</xdr:colOff>
      <xdr:row>31</xdr:row>
      <xdr:rowOff>68579</xdr:rowOff>
    </xdr:from>
    <xdr:to>
      <xdr:col>11</xdr:col>
      <xdr:colOff>1</xdr:colOff>
      <xdr:row>45</xdr:row>
      <xdr:rowOff>56006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1A5A1FA-A221-E1DF-78B0-E98A63F86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7921" y="6957059"/>
          <a:ext cx="4023360" cy="3004947"/>
        </a:xfrm>
        <a:prstGeom prst="rect">
          <a:avLst/>
        </a:prstGeom>
      </xdr:spPr>
    </xdr:pic>
    <xdr:clientData/>
  </xdr:twoCellAnchor>
  <xdr:twoCellAnchor editAs="oneCell">
    <xdr:from>
      <xdr:col>4</xdr:col>
      <xdr:colOff>655320</xdr:colOff>
      <xdr:row>41</xdr:row>
      <xdr:rowOff>30480</xdr:rowOff>
    </xdr:from>
    <xdr:to>
      <xdr:col>8</xdr:col>
      <xdr:colOff>57521</xdr:colOff>
      <xdr:row>45</xdr:row>
      <xdr:rowOff>63710</xdr:rowOff>
    </xdr:to>
    <xdr:pic>
      <xdr:nvPicPr>
        <xdr:cNvPr id="10" name="Picture 9" descr="Home">
          <a:extLst>
            <a:ext uri="{FF2B5EF4-FFF2-40B4-BE49-F238E27FC236}">
              <a16:creationId xmlns:a16="http://schemas.microsoft.com/office/drawing/2014/main" id="{D0F0F2BB-2A47-6F12-DC23-FC209076BD3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41820" y="9052560"/>
          <a:ext cx="1779641" cy="9171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4DE3C-158C-4E01-B2D0-E83AC0DE3CBE}">
  <dimension ref="A1:U65"/>
  <sheetViews>
    <sheetView topLeftCell="A56" workbookViewId="0">
      <selection sqref="A1:F62"/>
    </sheetView>
  </sheetViews>
  <sheetFormatPr defaultRowHeight="17.399999999999999" x14ac:dyDescent="0.35"/>
  <cols>
    <col min="1" max="1" width="8.88671875" style="2"/>
    <col min="2" max="2" width="10.109375" style="2" customWidth="1"/>
    <col min="3" max="3" width="47.6640625" style="2" customWidth="1"/>
    <col min="4" max="4" width="10.88671875" style="4" customWidth="1"/>
    <col min="5" max="5" width="2.5546875" style="2" customWidth="1"/>
    <col min="6" max="14" width="6.44140625" style="2" customWidth="1"/>
    <col min="15" max="16384" width="8.88671875" style="2"/>
  </cols>
  <sheetData>
    <row r="1" spans="1:21" x14ac:dyDescent="0.35">
      <c r="A1" s="1" t="s">
        <v>0</v>
      </c>
    </row>
    <row r="2" spans="1:21" x14ac:dyDescent="0.35">
      <c r="A2" s="1" t="s">
        <v>1</v>
      </c>
    </row>
    <row r="3" spans="1:21" x14ac:dyDescent="0.35">
      <c r="A3" s="11" t="s">
        <v>2</v>
      </c>
      <c r="F3" s="1" t="s">
        <v>72</v>
      </c>
      <c r="G3" s="1"/>
      <c r="H3" s="1"/>
      <c r="I3" s="1"/>
      <c r="J3" s="1"/>
      <c r="K3" s="1"/>
      <c r="L3" s="1"/>
      <c r="M3" s="1"/>
      <c r="N3" s="1"/>
    </row>
    <row r="4" spans="1:21" x14ac:dyDescent="0.35">
      <c r="G4" s="2" t="s">
        <v>74</v>
      </c>
      <c r="O4" s="2" t="s">
        <v>14</v>
      </c>
    </row>
    <row r="5" spans="1:21" x14ac:dyDescent="0.35">
      <c r="A5" s="3" t="s">
        <v>3</v>
      </c>
      <c r="B5" s="3" t="s">
        <v>4</v>
      </c>
      <c r="C5" s="3" t="s">
        <v>5</v>
      </c>
      <c r="D5" s="3" t="s">
        <v>6</v>
      </c>
      <c r="F5" s="14" t="s">
        <v>73</v>
      </c>
      <c r="G5" s="4" t="s">
        <v>7</v>
      </c>
      <c r="H5" s="4" t="s">
        <v>8</v>
      </c>
      <c r="I5" s="4" t="s">
        <v>13</v>
      </c>
      <c r="J5" s="4" t="s">
        <v>9</v>
      </c>
      <c r="K5" s="4" t="s">
        <v>10</v>
      </c>
      <c r="L5" s="4" t="s">
        <v>12</v>
      </c>
      <c r="M5" s="4" t="s">
        <v>11</v>
      </c>
      <c r="O5" s="4" t="s">
        <v>7</v>
      </c>
      <c r="P5" s="4" t="s">
        <v>8</v>
      </c>
      <c r="Q5" s="4" t="s">
        <v>13</v>
      </c>
      <c r="R5" s="4" t="s">
        <v>9</v>
      </c>
      <c r="S5" s="4" t="s">
        <v>10</v>
      </c>
      <c r="T5" s="4" t="s">
        <v>12</v>
      </c>
      <c r="U5" s="4" t="s">
        <v>11</v>
      </c>
    </row>
    <row r="6" spans="1:21" ht="19.95" customHeight="1" x14ac:dyDescent="0.35">
      <c r="A6" s="3">
        <v>1</v>
      </c>
      <c r="B6" s="3">
        <v>1</v>
      </c>
      <c r="C6" s="5" t="s">
        <v>64</v>
      </c>
      <c r="D6" s="3">
        <v>15</v>
      </c>
      <c r="F6" s="2" t="s">
        <v>7</v>
      </c>
      <c r="G6" s="2">
        <f>IF($F6=G$5,$D6,0)</f>
        <v>15</v>
      </c>
      <c r="H6" s="2">
        <f t="shared" ref="H6:M21" si="0">IF($F6=H$5,$D6,0)</f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O6" s="2">
        <f>IF($F6=O$5,1,0)</f>
        <v>1</v>
      </c>
      <c r="P6" s="2">
        <f t="shared" ref="P6:U21" si="1">IF($F6=P$5,1,0)</f>
        <v>0</v>
      </c>
      <c r="Q6" s="2">
        <f t="shared" si="1"/>
        <v>0</v>
      </c>
      <c r="R6" s="2">
        <f t="shared" si="1"/>
        <v>0</v>
      </c>
      <c r="S6" s="2">
        <f t="shared" si="1"/>
        <v>0</v>
      </c>
      <c r="T6" s="2">
        <f t="shared" si="1"/>
        <v>0</v>
      </c>
      <c r="U6" s="2">
        <f t="shared" si="1"/>
        <v>0</v>
      </c>
    </row>
    <row r="7" spans="1:21" ht="19.95" customHeight="1" x14ac:dyDescent="0.35">
      <c r="A7" s="3">
        <v>1</v>
      </c>
      <c r="B7" s="3">
        <f>+B6+1</f>
        <v>2</v>
      </c>
      <c r="C7" s="5" t="s">
        <v>56</v>
      </c>
      <c r="D7" s="3">
        <v>15</v>
      </c>
      <c r="F7" s="2" t="s">
        <v>8</v>
      </c>
      <c r="G7" s="2">
        <f t="shared" ref="G7:M22" si="2">IF($F7=G$5,$D7,0)</f>
        <v>0</v>
      </c>
      <c r="H7" s="2">
        <f t="shared" si="0"/>
        <v>15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O7" s="2">
        <f t="shared" ref="O7:U22" si="3">IF($F7=O$5,1,0)</f>
        <v>0</v>
      </c>
      <c r="P7" s="2">
        <f t="shared" si="1"/>
        <v>1</v>
      </c>
      <c r="Q7" s="2">
        <f t="shared" si="1"/>
        <v>0</v>
      </c>
      <c r="R7" s="2">
        <f t="shared" si="1"/>
        <v>0</v>
      </c>
      <c r="S7" s="2">
        <f t="shared" si="1"/>
        <v>0</v>
      </c>
      <c r="T7" s="2">
        <f t="shared" si="1"/>
        <v>0</v>
      </c>
      <c r="U7" s="2">
        <f t="shared" si="1"/>
        <v>0</v>
      </c>
    </row>
    <row r="8" spans="1:21" ht="19.95" customHeight="1" x14ac:dyDescent="0.35">
      <c r="A8" s="3">
        <v>1</v>
      </c>
      <c r="B8" s="3">
        <f t="shared" ref="B8:B62" si="4">+B7+1</f>
        <v>3</v>
      </c>
      <c r="C8" s="5" t="s">
        <v>39</v>
      </c>
      <c r="D8" s="3">
        <v>20</v>
      </c>
      <c r="F8" s="2" t="s">
        <v>13</v>
      </c>
      <c r="G8" s="2">
        <f t="shared" si="2"/>
        <v>0</v>
      </c>
      <c r="H8" s="2">
        <f t="shared" si="0"/>
        <v>0</v>
      </c>
      <c r="I8" s="2">
        <f t="shared" si="0"/>
        <v>20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O8" s="2">
        <f t="shared" si="3"/>
        <v>0</v>
      </c>
      <c r="P8" s="2">
        <f t="shared" si="1"/>
        <v>0</v>
      </c>
      <c r="Q8" s="2">
        <f t="shared" si="1"/>
        <v>1</v>
      </c>
      <c r="R8" s="2">
        <f t="shared" si="1"/>
        <v>0</v>
      </c>
      <c r="S8" s="2">
        <f t="shared" si="1"/>
        <v>0</v>
      </c>
      <c r="T8" s="2">
        <f t="shared" si="1"/>
        <v>0</v>
      </c>
      <c r="U8" s="2">
        <f t="shared" si="1"/>
        <v>0</v>
      </c>
    </row>
    <row r="9" spans="1:21" ht="19.95" customHeight="1" x14ac:dyDescent="0.35">
      <c r="A9" s="3">
        <v>1</v>
      </c>
      <c r="B9" s="3">
        <f t="shared" si="4"/>
        <v>4</v>
      </c>
      <c r="C9" s="5" t="s">
        <v>55</v>
      </c>
      <c r="D9" s="3">
        <v>19</v>
      </c>
      <c r="F9" s="2" t="s">
        <v>9</v>
      </c>
      <c r="G9" s="2">
        <f t="shared" si="2"/>
        <v>0</v>
      </c>
      <c r="H9" s="2">
        <f t="shared" si="0"/>
        <v>0</v>
      </c>
      <c r="I9" s="2">
        <f t="shared" si="0"/>
        <v>0</v>
      </c>
      <c r="J9" s="2">
        <f t="shared" si="0"/>
        <v>19</v>
      </c>
      <c r="K9" s="2">
        <f t="shared" si="0"/>
        <v>0</v>
      </c>
      <c r="L9" s="2">
        <f t="shared" si="0"/>
        <v>0</v>
      </c>
      <c r="M9" s="2">
        <f t="shared" si="0"/>
        <v>0</v>
      </c>
      <c r="O9" s="2">
        <f t="shared" si="3"/>
        <v>0</v>
      </c>
      <c r="P9" s="2">
        <f t="shared" si="1"/>
        <v>0</v>
      </c>
      <c r="Q9" s="2">
        <f t="shared" si="1"/>
        <v>0</v>
      </c>
      <c r="R9" s="2">
        <f t="shared" si="1"/>
        <v>1</v>
      </c>
      <c r="S9" s="2">
        <f t="shared" si="1"/>
        <v>0</v>
      </c>
      <c r="T9" s="2">
        <f t="shared" si="1"/>
        <v>0</v>
      </c>
      <c r="U9" s="2">
        <f t="shared" si="1"/>
        <v>0</v>
      </c>
    </row>
    <row r="10" spans="1:21" ht="19.95" customHeight="1" x14ac:dyDescent="0.35">
      <c r="A10" s="3">
        <v>1</v>
      </c>
      <c r="B10" s="3">
        <f t="shared" si="4"/>
        <v>5</v>
      </c>
      <c r="C10" s="2" t="s">
        <v>16</v>
      </c>
      <c r="D10" s="3">
        <v>18</v>
      </c>
      <c r="F10" s="2" t="s">
        <v>10</v>
      </c>
      <c r="G10" s="2">
        <f t="shared" si="2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18</v>
      </c>
      <c r="L10" s="2">
        <f t="shared" si="0"/>
        <v>0</v>
      </c>
      <c r="M10" s="2">
        <f t="shared" si="0"/>
        <v>0</v>
      </c>
      <c r="O10" s="2">
        <f t="shared" si="3"/>
        <v>0</v>
      </c>
      <c r="P10" s="2">
        <f t="shared" si="1"/>
        <v>0</v>
      </c>
      <c r="Q10" s="2">
        <f t="shared" si="1"/>
        <v>0</v>
      </c>
      <c r="R10" s="2">
        <f t="shared" si="1"/>
        <v>0</v>
      </c>
      <c r="S10" s="2">
        <f t="shared" si="1"/>
        <v>1</v>
      </c>
      <c r="T10" s="2">
        <f t="shared" si="1"/>
        <v>0</v>
      </c>
      <c r="U10" s="2">
        <f t="shared" si="1"/>
        <v>0</v>
      </c>
    </row>
    <row r="11" spans="1:21" ht="19.95" customHeight="1" x14ac:dyDescent="0.35">
      <c r="A11" s="3">
        <v>1</v>
      </c>
      <c r="B11" s="3">
        <f t="shared" si="4"/>
        <v>6</v>
      </c>
      <c r="C11" s="5" t="s">
        <v>38</v>
      </c>
      <c r="D11" s="3">
        <v>15</v>
      </c>
      <c r="F11" s="2" t="s">
        <v>12</v>
      </c>
      <c r="G11" s="2">
        <f t="shared" si="2"/>
        <v>0</v>
      </c>
      <c r="H11" s="2">
        <f t="shared" si="0"/>
        <v>0</v>
      </c>
      <c r="I11" s="2">
        <f t="shared" si="0"/>
        <v>0</v>
      </c>
      <c r="J11" s="2">
        <f t="shared" si="0"/>
        <v>0</v>
      </c>
      <c r="K11" s="2">
        <f t="shared" si="0"/>
        <v>0</v>
      </c>
      <c r="L11" s="2">
        <f t="shared" si="0"/>
        <v>15</v>
      </c>
      <c r="M11" s="2">
        <f t="shared" si="0"/>
        <v>0</v>
      </c>
      <c r="O11" s="2">
        <f t="shared" si="3"/>
        <v>0</v>
      </c>
      <c r="P11" s="2">
        <f t="shared" si="1"/>
        <v>0</v>
      </c>
      <c r="Q11" s="2">
        <f t="shared" si="1"/>
        <v>0</v>
      </c>
      <c r="R11" s="2">
        <f t="shared" si="1"/>
        <v>0</v>
      </c>
      <c r="S11" s="2">
        <f t="shared" si="1"/>
        <v>0</v>
      </c>
      <c r="T11" s="2">
        <f t="shared" si="1"/>
        <v>1</v>
      </c>
      <c r="U11" s="2">
        <f t="shared" si="1"/>
        <v>0</v>
      </c>
    </row>
    <row r="12" spans="1:21" ht="19.95" customHeight="1" thickBot="1" x14ac:dyDescent="0.4">
      <c r="A12" s="6">
        <v>1</v>
      </c>
      <c r="B12" s="6">
        <f t="shared" si="4"/>
        <v>7</v>
      </c>
      <c r="C12" s="7" t="s">
        <v>31</v>
      </c>
      <c r="D12" s="6">
        <v>16</v>
      </c>
      <c r="F12" s="13" t="s">
        <v>11</v>
      </c>
      <c r="G12" s="2">
        <f t="shared" si="2"/>
        <v>0</v>
      </c>
      <c r="H12" s="2">
        <f t="shared" si="0"/>
        <v>0</v>
      </c>
      <c r="I12" s="2">
        <f t="shared" si="0"/>
        <v>0</v>
      </c>
      <c r="J12" s="2">
        <f t="shared" si="0"/>
        <v>0</v>
      </c>
      <c r="K12" s="2">
        <f t="shared" si="0"/>
        <v>0</v>
      </c>
      <c r="L12" s="2">
        <f t="shared" si="0"/>
        <v>0</v>
      </c>
      <c r="M12" s="2">
        <f t="shared" si="0"/>
        <v>16</v>
      </c>
      <c r="O12" s="2">
        <f t="shared" si="3"/>
        <v>0</v>
      </c>
      <c r="P12" s="2">
        <f t="shared" si="1"/>
        <v>0</v>
      </c>
      <c r="Q12" s="2">
        <f t="shared" si="1"/>
        <v>0</v>
      </c>
      <c r="R12" s="2">
        <f t="shared" si="1"/>
        <v>0</v>
      </c>
      <c r="S12" s="2">
        <f t="shared" si="1"/>
        <v>0</v>
      </c>
      <c r="T12" s="2">
        <f t="shared" si="1"/>
        <v>0</v>
      </c>
      <c r="U12" s="2">
        <f t="shared" si="1"/>
        <v>1</v>
      </c>
    </row>
    <row r="13" spans="1:21" ht="19.95" customHeight="1" x14ac:dyDescent="0.35">
      <c r="A13" s="8">
        <f>+A6+1</f>
        <v>2</v>
      </c>
      <c r="B13" s="8">
        <f t="shared" si="4"/>
        <v>8</v>
      </c>
      <c r="C13" s="9" t="s">
        <v>37</v>
      </c>
      <c r="D13" s="8">
        <v>17</v>
      </c>
      <c r="F13" s="2" t="s">
        <v>12</v>
      </c>
      <c r="G13" s="2">
        <f t="shared" si="2"/>
        <v>0</v>
      </c>
      <c r="H13" s="2">
        <f t="shared" si="0"/>
        <v>0</v>
      </c>
      <c r="I13" s="2">
        <f t="shared" si="0"/>
        <v>0</v>
      </c>
      <c r="J13" s="2">
        <f t="shared" si="0"/>
        <v>0</v>
      </c>
      <c r="K13" s="2">
        <f t="shared" si="0"/>
        <v>0</v>
      </c>
      <c r="L13" s="2">
        <f t="shared" si="0"/>
        <v>17</v>
      </c>
      <c r="M13" s="2">
        <f t="shared" si="0"/>
        <v>0</v>
      </c>
      <c r="O13" s="2">
        <f t="shared" si="3"/>
        <v>0</v>
      </c>
      <c r="P13" s="2">
        <f t="shared" si="1"/>
        <v>0</v>
      </c>
      <c r="Q13" s="2">
        <f t="shared" si="1"/>
        <v>0</v>
      </c>
      <c r="R13" s="2">
        <f t="shared" si="1"/>
        <v>0</v>
      </c>
      <c r="S13" s="2">
        <f t="shared" si="1"/>
        <v>0</v>
      </c>
      <c r="T13" s="2">
        <f t="shared" si="1"/>
        <v>1</v>
      </c>
      <c r="U13" s="2">
        <f t="shared" si="1"/>
        <v>0</v>
      </c>
    </row>
    <row r="14" spans="1:21" ht="19.95" customHeight="1" x14ac:dyDescent="0.35">
      <c r="A14" s="3">
        <f t="shared" ref="A14:A62" si="5">+A7+1</f>
        <v>2</v>
      </c>
      <c r="B14" s="3">
        <f t="shared" si="4"/>
        <v>9</v>
      </c>
      <c r="C14" s="2" t="s">
        <v>17</v>
      </c>
      <c r="D14" s="3">
        <v>15</v>
      </c>
      <c r="F14" s="2" t="s">
        <v>10</v>
      </c>
      <c r="G14" s="2">
        <f t="shared" si="2"/>
        <v>0</v>
      </c>
      <c r="H14" s="2">
        <f t="shared" si="0"/>
        <v>0</v>
      </c>
      <c r="I14" s="2">
        <f t="shared" si="0"/>
        <v>0</v>
      </c>
      <c r="J14" s="2">
        <f t="shared" si="0"/>
        <v>0</v>
      </c>
      <c r="K14" s="2">
        <f t="shared" si="0"/>
        <v>15</v>
      </c>
      <c r="L14" s="2">
        <f t="shared" si="0"/>
        <v>0</v>
      </c>
      <c r="M14" s="2">
        <f t="shared" si="0"/>
        <v>0</v>
      </c>
      <c r="O14" s="2">
        <f t="shared" si="3"/>
        <v>0</v>
      </c>
      <c r="P14" s="2">
        <f t="shared" si="1"/>
        <v>0</v>
      </c>
      <c r="Q14" s="2">
        <f t="shared" si="1"/>
        <v>0</v>
      </c>
      <c r="R14" s="2">
        <f t="shared" si="1"/>
        <v>0</v>
      </c>
      <c r="S14" s="2">
        <f t="shared" si="1"/>
        <v>1</v>
      </c>
      <c r="T14" s="2">
        <f t="shared" si="1"/>
        <v>0</v>
      </c>
      <c r="U14" s="2">
        <f t="shared" si="1"/>
        <v>0</v>
      </c>
    </row>
    <row r="15" spans="1:21" ht="19.95" customHeight="1" x14ac:dyDescent="0.35">
      <c r="A15" s="3">
        <f t="shared" si="5"/>
        <v>2</v>
      </c>
      <c r="B15" s="3">
        <f t="shared" si="4"/>
        <v>10</v>
      </c>
      <c r="C15" s="5" t="s">
        <v>30</v>
      </c>
      <c r="D15" s="3">
        <v>20</v>
      </c>
      <c r="F15" s="2" t="s">
        <v>11</v>
      </c>
      <c r="G15" s="2">
        <f t="shared" si="2"/>
        <v>0</v>
      </c>
      <c r="H15" s="2">
        <f t="shared" si="0"/>
        <v>0</v>
      </c>
      <c r="I15" s="2">
        <f t="shared" si="0"/>
        <v>0</v>
      </c>
      <c r="J15" s="2">
        <f t="shared" si="0"/>
        <v>0</v>
      </c>
      <c r="K15" s="2">
        <f t="shared" si="0"/>
        <v>0</v>
      </c>
      <c r="L15" s="2">
        <f t="shared" si="0"/>
        <v>0</v>
      </c>
      <c r="M15" s="2">
        <f t="shared" si="0"/>
        <v>20</v>
      </c>
      <c r="O15" s="2">
        <f t="shared" si="3"/>
        <v>0</v>
      </c>
      <c r="P15" s="2">
        <f t="shared" si="1"/>
        <v>0</v>
      </c>
      <c r="Q15" s="2">
        <f t="shared" si="1"/>
        <v>0</v>
      </c>
      <c r="R15" s="2">
        <f t="shared" si="1"/>
        <v>0</v>
      </c>
      <c r="S15" s="2">
        <f t="shared" si="1"/>
        <v>0</v>
      </c>
      <c r="T15" s="2">
        <f t="shared" si="1"/>
        <v>0</v>
      </c>
      <c r="U15" s="2">
        <f t="shared" si="1"/>
        <v>1</v>
      </c>
    </row>
    <row r="16" spans="1:21" ht="19.95" customHeight="1" x14ac:dyDescent="0.35">
      <c r="A16" s="3">
        <f t="shared" si="5"/>
        <v>2</v>
      </c>
      <c r="B16" s="3">
        <f t="shared" si="4"/>
        <v>11</v>
      </c>
      <c r="C16" s="5" t="s">
        <v>54</v>
      </c>
      <c r="D16" s="3">
        <v>16</v>
      </c>
      <c r="F16" s="2" t="s">
        <v>9</v>
      </c>
      <c r="G16" s="2">
        <f t="shared" si="2"/>
        <v>0</v>
      </c>
      <c r="H16" s="2">
        <f t="shared" si="0"/>
        <v>0</v>
      </c>
      <c r="I16" s="2">
        <f t="shared" si="0"/>
        <v>0</v>
      </c>
      <c r="J16" s="2">
        <f t="shared" si="0"/>
        <v>16</v>
      </c>
      <c r="K16" s="2">
        <f t="shared" si="0"/>
        <v>0</v>
      </c>
      <c r="L16" s="2">
        <f t="shared" si="0"/>
        <v>0</v>
      </c>
      <c r="M16" s="2">
        <f t="shared" si="0"/>
        <v>0</v>
      </c>
      <c r="O16" s="2">
        <f t="shared" si="3"/>
        <v>0</v>
      </c>
      <c r="P16" s="2">
        <f t="shared" si="1"/>
        <v>0</v>
      </c>
      <c r="Q16" s="2">
        <f t="shared" si="1"/>
        <v>0</v>
      </c>
      <c r="R16" s="2">
        <f t="shared" si="1"/>
        <v>1</v>
      </c>
      <c r="S16" s="2">
        <f t="shared" si="1"/>
        <v>0</v>
      </c>
      <c r="T16" s="2">
        <f t="shared" si="1"/>
        <v>0</v>
      </c>
      <c r="U16" s="2">
        <f t="shared" si="1"/>
        <v>0</v>
      </c>
    </row>
    <row r="17" spans="1:21" ht="19.95" customHeight="1" x14ac:dyDescent="0.35">
      <c r="A17" s="3">
        <f t="shared" si="5"/>
        <v>2</v>
      </c>
      <c r="B17" s="3">
        <f t="shared" si="4"/>
        <v>12</v>
      </c>
      <c r="C17" s="5" t="s">
        <v>57</v>
      </c>
      <c r="D17" s="3">
        <v>18</v>
      </c>
      <c r="F17" s="2" t="s">
        <v>8</v>
      </c>
      <c r="G17" s="2">
        <f t="shared" si="2"/>
        <v>0</v>
      </c>
      <c r="H17" s="2">
        <f t="shared" si="0"/>
        <v>18</v>
      </c>
      <c r="I17" s="2">
        <f t="shared" si="0"/>
        <v>0</v>
      </c>
      <c r="J17" s="2">
        <f t="shared" si="0"/>
        <v>0</v>
      </c>
      <c r="K17" s="2">
        <f t="shared" si="0"/>
        <v>0</v>
      </c>
      <c r="L17" s="2">
        <f t="shared" si="0"/>
        <v>0</v>
      </c>
      <c r="M17" s="2">
        <f t="shared" si="0"/>
        <v>0</v>
      </c>
      <c r="O17" s="2">
        <f t="shared" si="3"/>
        <v>0</v>
      </c>
      <c r="P17" s="2">
        <f t="shared" si="1"/>
        <v>1</v>
      </c>
      <c r="Q17" s="2">
        <f t="shared" si="1"/>
        <v>0</v>
      </c>
      <c r="R17" s="2">
        <f t="shared" si="1"/>
        <v>0</v>
      </c>
      <c r="S17" s="2">
        <f t="shared" si="1"/>
        <v>0</v>
      </c>
      <c r="T17" s="2">
        <f t="shared" si="1"/>
        <v>0</v>
      </c>
      <c r="U17" s="2">
        <f t="shared" si="1"/>
        <v>0</v>
      </c>
    </row>
    <row r="18" spans="1:21" ht="19.95" customHeight="1" x14ac:dyDescent="0.35">
      <c r="A18" s="3">
        <f t="shared" si="5"/>
        <v>2</v>
      </c>
      <c r="B18" s="3">
        <f t="shared" si="4"/>
        <v>13</v>
      </c>
      <c r="C18" s="5" t="s">
        <v>65</v>
      </c>
      <c r="D18" s="3">
        <v>19</v>
      </c>
      <c r="F18" s="2" t="s">
        <v>7</v>
      </c>
      <c r="G18" s="2">
        <f t="shared" si="2"/>
        <v>19</v>
      </c>
      <c r="H18" s="2">
        <f t="shared" si="0"/>
        <v>0</v>
      </c>
      <c r="I18" s="2">
        <f t="shared" si="0"/>
        <v>0</v>
      </c>
      <c r="J18" s="2">
        <f t="shared" si="0"/>
        <v>0</v>
      </c>
      <c r="K18" s="2">
        <f t="shared" si="0"/>
        <v>0</v>
      </c>
      <c r="L18" s="2">
        <f t="shared" si="0"/>
        <v>0</v>
      </c>
      <c r="M18" s="2">
        <f t="shared" si="0"/>
        <v>0</v>
      </c>
      <c r="O18" s="2">
        <f t="shared" si="3"/>
        <v>1</v>
      </c>
      <c r="P18" s="2">
        <f t="shared" si="1"/>
        <v>0</v>
      </c>
      <c r="Q18" s="2">
        <f t="shared" si="1"/>
        <v>0</v>
      </c>
      <c r="R18" s="2">
        <f t="shared" si="1"/>
        <v>0</v>
      </c>
      <c r="S18" s="2">
        <f t="shared" si="1"/>
        <v>0</v>
      </c>
      <c r="T18" s="2">
        <f t="shared" si="1"/>
        <v>0</v>
      </c>
      <c r="U18" s="2">
        <f t="shared" si="1"/>
        <v>0</v>
      </c>
    </row>
    <row r="19" spans="1:21" ht="19.95" customHeight="1" thickBot="1" x14ac:dyDescent="0.4">
      <c r="A19" s="6">
        <f t="shared" si="5"/>
        <v>2</v>
      </c>
      <c r="B19" s="6">
        <f t="shared" si="4"/>
        <v>14</v>
      </c>
      <c r="C19" s="7" t="s">
        <v>40</v>
      </c>
      <c r="D19" s="6">
        <v>20</v>
      </c>
      <c r="F19" s="13" t="s">
        <v>13</v>
      </c>
      <c r="G19" s="2">
        <f t="shared" si="2"/>
        <v>0</v>
      </c>
      <c r="H19" s="2">
        <f t="shared" si="0"/>
        <v>0</v>
      </c>
      <c r="I19" s="2">
        <f t="shared" si="0"/>
        <v>20</v>
      </c>
      <c r="J19" s="2">
        <f t="shared" si="0"/>
        <v>0</v>
      </c>
      <c r="K19" s="2">
        <f t="shared" si="0"/>
        <v>0</v>
      </c>
      <c r="L19" s="2">
        <f t="shared" si="0"/>
        <v>0</v>
      </c>
      <c r="M19" s="2">
        <f t="shared" si="0"/>
        <v>0</v>
      </c>
      <c r="O19" s="2">
        <f t="shared" si="3"/>
        <v>0</v>
      </c>
      <c r="P19" s="2">
        <f t="shared" si="1"/>
        <v>0</v>
      </c>
      <c r="Q19" s="2">
        <f t="shared" si="1"/>
        <v>1</v>
      </c>
      <c r="R19" s="2">
        <f t="shared" si="1"/>
        <v>0</v>
      </c>
      <c r="S19" s="2">
        <f t="shared" si="1"/>
        <v>0</v>
      </c>
      <c r="T19" s="2">
        <f t="shared" si="1"/>
        <v>0</v>
      </c>
      <c r="U19" s="2">
        <f t="shared" si="1"/>
        <v>0</v>
      </c>
    </row>
    <row r="20" spans="1:21" ht="19.95" customHeight="1" x14ac:dyDescent="0.35">
      <c r="A20" s="8">
        <f t="shared" si="5"/>
        <v>3</v>
      </c>
      <c r="B20" s="8">
        <f t="shared" si="4"/>
        <v>15</v>
      </c>
      <c r="C20" s="9" t="s">
        <v>29</v>
      </c>
      <c r="D20" s="8">
        <v>15</v>
      </c>
      <c r="F20" s="2" t="s">
        <v>11</v>
      </c>
      <c r="G20" s="2">
        <f t="shared" si="2"/>
        <v>0</v>
      </c>
      <c r="H20" s="2">
        <f t="shared" si="0"/>
        <v>0</v>
      </c>
      <c r="I20" s="2">
        <f t="shared" si="0"/>
        <v>0</v>
      </c>
      <c r="J20" s="2">
        <f t="shared" si="0"/>
        <v>0</v>
      </c>
      <c r="K20" s="2">
        <f t="shared" si="0"/>
        <v>0</v>
      </c>
      <c r="L20" s="2">
        <f t="shared" si="0"/>
        <v>0</v>
      </c>
      <c r="M20" s="2">
        <f t="shared" si="0"/>
        <v>15</v>
      </c>
      <c r="O20" s="2">
        <f t="shared" si="3"/>
        <v>0</v>
      </c>
      <c r="P20" s="2">
        <f t="shared" si="1"/>
        <v>0</v>
      </c>
      <c r="Q20" s="2">
        <f t="shared" si="1"/>
        <v>0</v>
      </c>
      <c r="R20" s="2">
        <f t="shared" si="1"/>
        <v>0</v>
      </c>
      <c r="S20" s="2">
        <f t="shared" si="1"/>
        <v>0</v>
      </c>
      <c r="T20" s="2">
        <f t="shared" si="1"/>
        <v>0</v>
      </c>
      <c r="U20" s="2">
        <f t="shared" si="1"/>
        <v>1</v>
      </c>
    </row>
    <row r="21" spans="1:21" ht="19.95" customHeight="1" x14ac:dyDescent="0.35">
      <c r="A21" s="3">
        <f t="shared" si="5"/>
        <v>3</v>
      </c>
      <c r="B21" s="3">
        <f t="shared" si="4"/>
        <v>16</v>
      </c>
      <c r="C21" s="2" t="s">
        <v>18</v>
      </c>
      <c r="D21" s="3">
        <v>15</v>
      </c>
      <c r="F21" s="2" t="s">
        <v>10</v>
      </c>
      <c r="G21" s="2">
        <f t="shared" si="2"/>
        <v>0</v>
      </c>
      <c r="H21" s="2">
        <f t="shared" si="0"/>
        <v>0</v>
      </c>
      <c r="I21" s="2">
        <f t="shared" si="0"/>
        <v>0</v>
      </c>
      <c r="J21" s="2">
        <f t="shared" si="0"/>
        <v>0</v>
      </c>
      <c r="K21" s="2">
        <f t="shared" si="0"/>
        <v>15</v>
      </c>
      <c r="L21" s="2">
        <f t="shared" si="0"/>
        <v>0</v>
      </c>
      <c r="M21" s="2">
        <f t="shared" si="0"/>
        <v>0</v>
      </c>
      <c r="O21" s="2">
        <f t="shared" si="3"/>
        <v>0</v>
      </c>
      <c r="P21" s="2">
        <f t="shared" si="1"/>
        <v>0</v>
      </c>
      <c r="Q21" s="2">
        <f t="shared" si="1"/>
        <v>0</v>
      </c>
      <c r="R21" s="2">
        <f t="shared" si="1"/>
        <v>0</v>
      </c>
      <c r="S21" s="2">
        <f t="shared" si="1"/>
        <v>1</v>
      </c>
      <c r="T21" s="2">
        <f t="shared" si="1"/>
        <v>0</v>
      </c>
      <c r="U21" s="2">
        <f t="shared" si="1"/>
        <v>0</v>
      </c>
    </row>
    <row r="22" spans="1:21" ht="19.95" customHeight="1" x14ac:dyDescent="0.35">
      <c r="A22" s="3">
        <f t="shared" si="5"/>
        <v>3</v>
      </c>
      <c r="B22" s="3">
        <f t="shared" si="4"/>
        <v>17</v>
      </c>
      <c r="C22" s="5" t="s">
        <v>53</v>
      </c>
      <c r="D22" s="3">
        <v>18</v>
      </c>
      <c r="F22" s="2" t="s">
        <v>9</v>
      </c>
      <c r="G22" s="2">
        <f t="shared" si="2"/>
        <v>0</v>
      </c>
      <c r="H22" s="2">
        <f t="shared" si="2"/>
        <v>0</v>
      </c>
      <c r="I22" s="2">
        <f t="shared" si="2"/>
        <v>0</v>
      </c>
      <c r="J22" s="2">
        <f t="shared" si="2"/>
        <v>18</v>
      </c>
      <c r="K22" s="2">
        <f t="shared" si="2"/>
        <v>0</v>
      </c>
      <c r="L22" s="2">
        <f t="shared" si="2"/>
        <v>0</v>
      </c>
      <c r="M22" s="2">
        <f t="shared" si="2"/>
        <v>0</v>
      </c>
      <c r="O22" s="2">
        <f t="shared" si="3"/>
        <v>0</v>
      </c>
      <c r="P22" s="2">
        <f t="shared" si="3"/>
        <v>0</v>
      </c>
      <c r="Q22" s="2">
        <f t="shared" si="3"/>
        <v>0</v>
      </c>
      <c r="R22" s="2">
        <f t="shared" si="3"/>
        <v>1</v>
      </c>
      <c r="S22" s="2">
        <f t="shared" si="3"/>
        <v>0</v>
      </c>
      <c r="T22" s="2">
        <f t="shared" si="3"/>
        <v>0</v>
      </c>
      <c r="U22" s="2">
        <f t="shared" si="3"/>
        <v>0</v>
      </c>
    </row>
    <row r="23" spans="1:21" ht="19.95" customHeight="1" x14ac:dyDescent="0.35">
      <c r="A23" s="3">
        <f t="shared" si="5"/>
        <v>3</v>
      </c>
      <c r="B23" s="3">
        <f t="shared" si="4"/>
        <v>18</v>
      </c>
      <c r="C23" s="5" t="s">
        <v>41</v>
      </c>
      <c r="D23" s="3">
        <v>19</v>
      </c>
      <c r="F23" s="2" t="s">
        <v>13</v>
      </c>
      <c r="G23" s="2">
        <f t="shared" ref="G23:M38" si="6">IF($F23=G$5,$D23,0)</f>
        <v>0</v>
      </c>
      <c r="H23" s="2">
        <f t="shared" si="6"/>
        <v>0</v>
      </c>
      <c r="I23" s="2">
        <f t="shared" si="6"/>
        <v>19</v>
      </c>
      <c r="J23" s="2">
        <f t="shared" si="6"/>
        <v>0</v>
      </c>
      <c r="K23" s="2">
        <f t="shared" si="6"/>
        <v>0</v>
      </c>
      <c r="L23" s="2">
        <f t="shared" si="6"/>
        <v>0</v>
      </c>
      <c r="M23" s="2">
        <f t="shared" si="6"/>
        <v>0</v>
      </c>
      <c r="O23" s="2">
        <f t="shared" ref="O23:U39" si="7">IF($F23=O$5,1,0)</f>
        <v>0</v>
      </c>
      <c r="P23" s="2">
        <f t="shared" si="7"/>
        <v>0</v>
      </c>
      <c r="Q23" s="2">
        <f t="shared" si="7"/>
        <v>1</v>
      </c>
      <c r="R23" s="2">
        <f t="shared" si="7"/>
        <v>0</v>
      </c>
      <c r="S23" s="2">
        <f t="shared" si="7"/>
        <v>0</v>
      </c>
      <c r="T23" s="2">
        <f t="shared" si="7"/>
        <v>0</v>
      </c>
      <c r="U23" s="2">
        <f t="shared" si="7"/>
        <v>0</v>
      </c>
    </row>
    <row r="24" spans="1:21" ht="19.95" customHeight="1" x14ac:dyDescent="0.35">
      <c r="A24" s="3">
        <f t="shared" si="5"/>
        <v>3</v>
      </c>
      <c r="B24" s="3">
        <f t="shared" si="4"/>
        <v>19</v>
      </c>
      <c r="C24" s="5" t="s">
        <v>47</v>
      </c>
      <c r="D24" s="3">
        <v>17</v>
      </c>
      <c r="F24" s="2" t="s">
        <v>12</v>
      </c>
      <c r="G24" s="2">
        <f t="shared" si="6"/>
        <v>0</v>
      </c>
      <c r="H24" s="2">
        <f t="shared" si="6"/>
        <v>0</v>
      </c>
      <c r="I24" s="2">
        <f t="shared" si="6"/>
        <v>0</v>
      </c>
      <c r="J24" s="2">
        <f t="shared" si="6"/>
        <v>0</v>
      </c>
      <c r="K24" s="2">
        <f t="shared" si="6"/>
        <v>0</v>
      </c>
      <c r="L24" s="2">
        <f t="shared" si="6"/>
        <v>17</v>
      </c>
      <c r="M24" s="2">
        <f t="shared" si="6"/>
        <v>0</v>
      </c>
      <c r="O24" s="2">
        <f t="shared" si="7"/>
        <v>0</v>
      </c>
      <c r="P24" s="2">
        <f t="shared" si="7"/>
        <v>0</v>
      </c>
      <c r="Q24" s="2">
        <f t="shared" si="7"/>
        <v>0</v>
      </c>
      <c r="R24" s="2">
        <f t="shared" si="7"/>
        <v>0</v>
      </c>
      <c r="S24" s="2">
        <f t="shared" si="7"/>
        <v>0</v>
      </c>
      <c r="T24" s="2">
        <f t="shared" si="7"/>
        <v>1</v>
      </c>
      <c r="U24" s="2">
        <f t="shared" si="7"/>
        <v>0</v>
      </c>
    </row>
    <row r="25" spans="1:21" ht="19.95" customHeight="1" x14ac:dyDescent="0.35">
      <c r="A25" s="3">
        <f t="shared" si="5"/>
        <v>3</v>
      </c>
      <c r="B25" s="3">
        <f t="shared" si="4"/>
        <v>20</v>
      </c>
      <c r="C25" s="5" t="s">
        <v>58</v>
      </c>
      <c r="D25" s="3">
        <v>19</v>
      </c>
      <c r="F25" s="2" t="s">
        <v>8</v>
      </c>
      <c r="G25" s="2">
        <f t="shared" si="6"/>
        <v>0</v>
      </c>
      <c r="H25" s="2">
        <f t="shared" si="6"/>
        <v>19</v>
      </c>
      <c r="I25" s="2">
        <f t="shared" si="6"/>
        <v>0</v>
      </c>
      <c r="J25" s="2">
        <f t="shared" si="6"/>
        <v>0</v>
      </c>
      <c r="K25" s="2">
        <f t="shared" si="6"/>
        <v>0</v>
      </c>
      <c r="L25" s="2">
        <f t="shared" si="6"/>
        <v>0</v>
      </c>
      <c r="M25" s="2">
        <f t="shared" si="6"/>
        <v>0</v>
      </c>
      <c r="O25" s="2">
        <f t="shared" si="7"/>
        <v>0</v>
      </c>
      <c r="P25" s="2">
        <f t="shared" si="7"/>
        <v>1</v>
      </c>
      <c r="Q25" s="2">
        <f t="shared" si="7"/>
        <v>0</v>
      </c>
      <c r="R25" s="2">
        <f t="shared" si="7"/>
        <v>0</v>
      </c>
      <c r="S25" s="2">
        <f t="shared" si="7"/>
        <v>0</v>
      </c>
      <c r="T25" s="2">
        <f t="shared" si="7"/>
        <v>0</v>
      </c>
      <c r="U25" s="2">
        <f t="shared" si="7"/>
        <v>0</v>
      </c>
    </row>
    <row r="26" spans="1:21" ht="19.95" customHeight="1" thickBot="1" x14ac:dyDescent="0.4">
      <c r="A26" s="6">
        <f t="shared" si="5"/>
        <v>3</v>
      </c>
      <c r="B26" s="6">
        <f t="shared" si="4"/>
        <v>21</v>
      </c>
      <c r="C26" s="7" t="s">
        <v>66</v>
      </c>
      <c r="D26" s="6">
        <v>17</v>
      </c>
      <c r="F26" s="13" t="s">
        <v>7</v>
      </c>
      <c r="G26" s="2">
        <f t="shared" si="6"/>
        <v>17</v>
      </c>
      <c r="H26" s="2">
        <f t="shared" si="6"/>
        <v>0</v>
      </c>
      <c r="I26" s="2">
        <f t="shared" si="6"/>
        <v>0</v>
      </c>
      <c r="J26" s="2">
        <f t="shared" si="6"/>
        <v>0</v>
      </c>
      <c r="K26" s="2">
        <f t="shared" si="6"/>
        <v>0</v>
      </c>
      <c r="L26" s="2">
        <f t="shared" si="6"/>
        <v>0</v>
      </c>
      <c r="M26" s="2">
        <f t="shared" si="6"/>
        <v>0</v>
      </c>
      <c r="O26" s="2">
        <f t="shared" si="7"/>
        <v>1</v>
      </c>
      <c r="P26" s="2">
        <f t="shared" si="7"/>
        <v>0</v>
      </c>
      <c r="Q26" s="2">
        <f t="shared" si="7"/>
        <v>0</v>
      </c>
      <c r="R26" s="2">
        <f t="shared" si="7"/>
        <v>0</v>
      </c>
      <c r="S26" s="2">
        <f t="shared" si="7"/>
        <v>0</v>
      </c>
      <c r="T26" s="2">
        <f t="shared" si="7"/>
        <v>0</v>
      </c>
      <c r="U26" s="2">
        <f t="shared" si="7"/>
        <v>0</v>
      </c>
    </row>
    <row r="27" spans="1:21" ht="19.95" customHeight="1" x14ac:dyDescent="0.35">
      <c r="A27" s="8">
        <f t="shared" si="5"/>
        <v>4</v>
      </c>
      <c r="B27" s="8">
        <f t="shared" si="4"/>
        <v>22</v>
      </c>
      <c r="C27" s="9" t="s">
        <v>36</v>
      </c>
      <c r="D27" s="8">
        <v>14</v>
      </c>
      <c r="F27" s="2" t="s">
        <v>12</v>
      </c>
      <c r="G27" s="2">
        <f t="shared" si="6"/>
        <v>0</v>
      </c>
      <c r="H27" s="2">
        <f t="shared" si="6"/>
        <v>0</v>
      </c>
      <c r="I27" s="2">
        <f t="shared" si="6"/>
        <v>0</v>
      </c>
      <c r="J27" s="2">
        <f t="shared" si="6"/>
        <v>0</v>
      </c>
      <c r="K27" s="2">
        <f t="shared" si="6"/>
        <v>0</v>
      </c>
      <c r="L27" s="2">
        <f t="shared" si="6"/>
        <v>14</v>
      </c>
      <c r="M27" s="2">
        <f t="shared" si="6"/>
        <v>0</v>
      </c>
      <c r="O27" s="2">
        <f t="shared" si="7"/>
        <v>0</v>
      </c>
      <c r="P27" s="2">
        <f t="shared" si="7"/>
        <v>0</v>
      </c>
      <c r="Q27" s="2">
        <f t="shared" si="7"/>
        <v>0</v>
      </c>
      <c r="R27" s="2">
        <f t="shared" si="7"/>
        <v>0</v>
      </c>
      <c r="S27" s="2">
        <f t="shared" si="7"/>
        <v>0</v>
      </c>
      <c r="T27" s="2">
        <f t="shared" si="7"/>
        <v>1</v>
      </c>
      <c r="U27" s="2">
        <f t="shared" si="7"/>
        <v>0</v>
      </c>
    </row>
    <row r="28" spans="1:21" ht="19.95" customHeight="1" x14ac:dyDescent="0.35">
      <c r="A28" s="3">
        <f t="shared" si="5"/>
        <v>4</v>
      </c>
      <c r="B28" s="3">
        <f t="shared" si="4"/>
        <v>23</v>
      </c>
      <c r="C28" s="5" t="s">
        <v>59</v>
      </c>
      <c r="D28" s="3">
        <v>16</v>
      </c>
      <c r="F28" s="2" t="s">
        <v>8</v>
      </c>
      <c r="G28" s="2">
        <f t="shared" si="6"/>
        <v>0</v>
      </c>
      <c r="H28" s="2">
        <f t="shared" si="6"/>
        <v>16</v>
      </c>
      <c r="I28" s="2">
        <f t="shared" si="6"/>
        <v>0</v>
      </c>
      <c r="J28" s="2">
        <f t="shared" si="6"/>
        <v>0</v>
      </c>
      <c r="K28" s="2">
        <f t="shared" si="6"/>
        <v>0</v>
      </c>
      <c r="L28" s="2">
        <f t="shared" si="6"/>
        <v>0</v>
      </c>
      <c r="M28" s="2">
        <f t="shared" si="6"/>
        <v>0</v>
      </c>
      <c r="O28" s="2">
        <f t="shared" si="7"/>
        <v>0</v>
      </c>
      <c r="P28" s="2">
        <f t="shared" si="7"/>
        <v>1</v>
      </c>
      <c r="Q28" s="2">
        <f t="shared" si="7"/>
        <v>0</v>
      </c>
      <c r="R28" s="2">
        <f t="shared" si="7"/>
        <v>0</v>
      </c>
      <c r="S28" s="2">
        <f t="shared" si="7"/>
        <v>0</v>
      </c>
      <c r="T28" s="2">
        <f t="shared" si="7"/>
        <v>0</v>
      </c>
      <c r="U28" s="2">
        <f t="shared" si="7"/>
        <v>0</v>
      </c>
    </row>
    <row r="29" spans="1:21" ht="19.95" customHeight="1" x14ac:dyDescent="0.35">
      <c r="A29" s="3">
        <f t="shared" si="5"/>
        <v>4</v>
      </c>
      <c r="B29" s="3">
        <f t="shared" si="4"/>
        <v>24</v>
      </c>
      <c r="C29" s="5" t="s">
        <v>28</v>
      </c>
      <c r="D29" s="3">
        <v>17</v>
      </c>
      <c r="F29" s="2" t="s">
        <v>11</v>
      </c>
      <c r="G29" s="2">
        <f t="shared" si="6"/>
        <v>0</v>
      </c>
      <c r="H29" s="2">
        <f t="shared" si="6"/>
        <v>0</v>
      </c>
      <c r="I29" s="2">
        <f t="shared" si="6"/>
        <v>0</v>
      </c>
      <c r="J29" s="2">
        <f t="shared" si="6"/>
        <v>0</v>
      </c>
      <c r="K29" s="2">
        <f t="shared" si="6"/>
        <v>0</v>
      </c>
      <c r="L29" s="2">
        <f t="shared" si="6"/>
        <v>0</v>
      </c>
      <c r="M29" s="2">
        <f t="shared" si="6"/>
        <v>17</v>
      </c>
      <c r="O29" s="2">
        <f t="shared" si="7"/>
        <v>0</v>
      </c>
      <c r="P29" s="2">
        <f t="shared" si="7"/>
        <v>0</v>
      </c>
      <c r="Q29" s="2">
        <f t="shared" si="7"/>
        <v>0</v>
      </c>
      <c r="R29" s="2">
        <f t="shared" si="7"/>
        <v>0</v>
      </c>
      <c r="S29" s="2">
        <f t="shared" si="7"/>
        <v>0</v>
      </c>
      <c r="T29" s="2">
        <f t="shared" si="7"/>
        <v>0</v>
      </c>
      <c r="U29" s="2">
        <f t="shared" si="7"/>
        <v>1</v>
      </c>
    </row>
    <row r="30" spans="1:21" ht="19.95" customHeight="1" x14ac:dyDescent="0.35">
      <c r="A30" s="3">
        <f t="shared" si="5"/>
        <v>4</v>
      </c>
      <c r="B30" s="3">
        <f t="shared" si="4"/>
        <v>25</v>
      </c>
      <c r="C30" s="5" t="s">
        <v>52</v>
      </c>
      <c r="D30" s="3">
        <v>17</v>
      </c>
      <c r="F30" s="2" t="s">
        <v>9</v>
      </c>
      <c r="G30" s="2">
        <f t="shared" si="6"/>
        <v>0</v>
      </c>
      <c r="H30" s="2">
        <f t="shared" si="6"/>
        <v>0</v>
      </c>
      <c r="I30" s="2">
        <f t="shared" si="6"/>
        <v>0</v>
      </c>
      <c r="J30" s="2">
        <f t="shared" si="6"/>
        <v>17</v>
      </c>
      <c r="K30" s="2">
        <f t="shared" si="6"/>
        <v>0</v>
      </c>
      <c r="L30" s="2">
        <f t="shared" si="6"/>
        <v>0</v>
      </c>
      <c r="M30" s="2">
        <f t="shared" si="6"/>
        <v>0</v>
      </c>
      <c r="O30" s="2">
        <f t="shared" si="7"/>
        <v>0</v>
      </c>
      <c r="P30" s="2">
        <f t="shared" si="7"/>
        <v>0</v>
      </c>
      <c r="Q30" s="2">
        <f t="shared" si="7"/>
        <v>0</v>
      </c>
      <c r="R30" s="2">
        <f t="shared" si="7"/>
        <v>1</v>
      </c>
      <c r="S30" s="2">
        <f t="shared" si="7"/>
        <v>0</v>
      </c>
      <c r="T30" s="2">
        <f t="shared" si="7"/>
        <v>0</v>
      </c>
      <c r="U30" s="2">
        <f t="shared" si="7"/>
        <v>0</v>
      </c>
    </row>
    <row r="31" spans="1:21" ht="19.95" customHeight="1" x14ac:dyDescent="0.35">
      <c r="A31" s="3">
        <f t="shared" si="5"/>
        <v>4</v>
      </c>
      <c r="B31" s="3">
        <f t="shared" si="4"/>
        <v>26</v>
      </c>
      <c r="C31" s="2" t="s">
        <v>19</v>
      </c>
      <c r="D31" s="3">
        <v>19</v>
      </c>
      <c r="F31" s="2" t="s">
        <v>10</v>
      </c>
      <c r="G31" s="2">
        <f t="shared" si="6"/>
        <v>0</v>
      </c>
      <c r="H31" s="2">
        <f t="shared" si="6"/>
        <v>0</v>
      </c>
      <c r="I31" s="2">
        <f t="shared" si="6"/>
        <v>0</v>
      </c>
      <c r="J31" s="2">
        <f t="shared" si="6"/>
        <v>0</v>
      </c>
      <c r="K31" s="2">
        <f t="shared" si="6"/>
        <v>19</v>
      </c>
      <c r="L31" s="2">
        <f t="shared" si="6"/>
        <v>0</v>
      </c>
      <c r="M31" s="2">
        <f t="shared" si="6"/>
        <v>0</v>
      </c>
      <c r="O31" s="2">
        <f t="shared" si="7"/>
        <v>0</v>
      </c>
      <c r="P31" s="2">
        <f t="shared" si="7"/>
        <v>0</v>
      </c>
      <c r="Q31" s="2">
        <f t="shared" si="7"/>
        <v>0</v>
      </c>
      <c r="R31" s="2">
        <f t="shared" si="7"/>
        <v>0</v>
      </c>
      <c r="S31" s="2">
        <f t="shared" si="7"/>
        <v>1</v>
      </c>
      <c r="T31" s="2">
        <f t="shared" si="7"/>
        <v>0</v>
      </c>
      <c r="U31" s="2">
        <f t="shared" si="7"/>
        <v>0</v>
      </c>
    </row>
    <row r="32" spans="1:21" ht="19.95" customHeight="1" x14ac:dyDescent="0.35">
      <c r="A32" s="3">
        <f t="shared" si="5"/>
        <v>4</v>
      </c>
      <c r="B32" s="3">
        <f t="shared" si="4"/>
        <v>27</v>
      </c>
      <c r="C32" s="5" t="s">
        <v>67</v>
      </c>
      <c r="D32" s="3">
        <v>15</v>
      </c>
      <c r="F32" s="2" t="s">
        <v>7</v>
      </c>
      <c r="G32" s="2">
        <f t="shared" si="6"/>
        <v>15</v>
      </c>
      <c r="H32" s="2">
        <f t="shared" si="6"/>
        <v>0</v>
      </c>
      <c r="I32" s="2">
        <f t="shared" si="6"/>
        <v>0</v>
      </c>
      <c r="J32" s="2">
        <f t="shared" si="6"/>
        <v>0</v>
      </c>
      <c r="K32" s="2">
        <f t="shared" si="6"/>
        <v>0</v>
      </c>
      <c r="L32" s="2">
        <f t="shared" si="6"/>
        <v>0</v>
      </c>
      <c r="M32" s="2">
        <f t="shared" si="6"/>
        <v>0</v>
      </c>
      <c r="O32" s="2">
        <f t="shared" si="7"/>
        <v>1</v>
      </c>
      <c r="P32" s="2">
        <f t="shared" si="7"/>
        <v>0</v>
      </c>
      <c r="Q32" s="2">
        <f t="shared" si="7"/>
        <v>0</v>
      </c>
      <c r="R32" s="2">
        <f t="shared" si="7"/>
        <v>0</v>
      </c>
      <c r="S32" s="2">
        <f t="shared" si="7"/>
        <v>0</v>
      </c>
      <c r="T32" s="2">
        <f t="shared" si="7"/>
        <v>0</v>
      </c>
      <c r="U32" s="2">
        <f t="shared" si="7"/>
        <v>0</v>
      </c>
    </row>
    <row r="33" spans="1:21" ht="19.95" customHeight="1" thickBot="1" x14ac:dyDescent="0.4">
      <c r="A33" s="6">
        <f t="shared" si="5"/>
        <v>4</v>
      </c>
      <c r="B33" s="6">
        <f t="shared" si="4"/>
        <v>28</v>
      </c>
      <c r="C33" s="7" t="s">
        <v>42</v>
      </c>
      <c r="D33" s="6">
        <v>16</v>
      </c>
      <c r="F33" s="13" t="s">
        <v>13</v>
      </c>
      <c r="G33" s="2">
        <f t="shared" si="6"/>
        <v>0</v>
      </c>
      <c r="H33" s="2">
        <f t="shared" si="6"/>
        <v>0</v>
      </c>
      <c r="I33" s="2">
        <f t="shared" si="6"/>
        <v>16</v>
      </c>
      <c r="J33" s="2">
        <f t="shared" si="6"/>
        <v>0</v>
      </c>
      <c r="K33" s="2">
        <f t="shared" si="6"/>
        <v>0</v>
      </c>
      <c r="L33" s="2">
        <f t="shared" si="6"/>
        <v>0</v>
      </c>
      <c r="M33" s="2">
        <f t="shared" si="6"/>
        <v>0</v>
      </c>
      <c r="O33" s="2">
        <f t="shared" si="7"/>
        <v>0</v>
      </c>
      <c r="P33" s="2">
        <f t="shared" si="7"/>
        <v>0</v>
      </c>
      <c r="Q33" s="2">
        <f t="shared" si="7"/>
        <v>1</v>
      </c>
      <c r="R33" s="2">
        <f t="shared" si="7"/>
        <v>0</v>
      </c>
      <c r="S33" s="2">
        <f t="shared" si="7"/>
        <v>0</v>
      </c>
      <c r="T33" s="2">
        <f t="shared" si="7"/>
        <v>0</v>
      </c>
      <c r="U33" s="2">
        <f t="shared" si="7"/>
        <v>0</v>
      </c>
    </row>
    <row r="34" spans="1:21" ht="19.95" customHeight="1" x14ac:dyDescent="0.35">
      <c r="A34" s="12"/>
      <c r="B34" s="12"/>
      <c r="D34" s="12"/>
      <c r="G34" s="15">
        <f>SUM(G6:G33)</f>
        <v>66</v>
      </c>
      <c r="H34" s="15">
        <f t="shared" ref="H34:M34" si="8">SUM(H6:H33)</f>
        <v>68</v>
      </c>
      <c r="I34" s="15">
        <f t="shared" si="8"/>
        <v>75</v>
      </c>
      <c r="J34" s="15">
        <f t="shared" si="8"/>
        <v>70</v>
      </c>
      <c r="K34" s="15">
        <f t="shared" si="8"/>
        <v>67</v>
      </c>
      <c r="L34" s="15">
        <f t="shared" si="8"/>
        <v>63</v>
      </c>
      <c r="M34" s="15">
        <f t="shared" si="8"/>
        <v>68</v>
      </c>
    </row>
    <row r="35" spans="1:21" ht="19.95" customHeight="1" x14ac:dyDescent="0.35">
      <c r="A35" s="3">
        <f t="shared" ref="A35:A41" si="9">+A27+1</f>
        <v>5</v>
      </c>
      <c r="B35" s="3">
        <f>+B33+1</f>
        <v>29</v>
      </c>
      <c r="C35" s="5" t="s">
        <v>20</v>
      </c>
      <c r="D35" s="3">
        <v>19</v>
      </c>
      <c r="F35" s="2" t="s">
        <v>10</v>
      </c>
      <c r="G35" s="2">
        <f t="shared" si="6"/>
        <v>0</v>
      </c>
      <c r="H35" s="2">
        <f t="shared" si="6"/>
        <v>0</v>
      </c>
      <c r="I35" s="2">
        <f t="shared" si="6"/>
        <v>0</v>
      </c>
      <c r="J35" s="2">
        <f t="shared" si="6"/>
        <v>0</v>
      </c>
      <c r="K35" s="2">
        <f t="shared" si="6"/>
        <v>19</v>
      </c>
      <c r="L35" s="2">
        <f t="shared" si="6"/>
        <v>0</v>
      </c>
      <c r="M35" s="2">
        <f t="shared" si="6"/>
        <v>0</v>
      </c>
      <c r="O35" s="2">
        <f t="shared" si="7"/>
        <v>0</v>
      </c>
      <c r="P35" s="2">
        <f t="shared" si="7"/>
        <v>0</v>
      </c>
      <c r="Q35" s="2">
        <f t="shared" si="7"/>
        <v>0</v>
      </c>
      <c r="R35" s="2">
        <f t="shared" si="7"/>
        <v>0</v>
      </c>
      <c r="S35" s="2">
        <f t="shared" si="7"/>
        <v>1</v>
      </c>
      <c r="T35" s="2">
        <f t="shared" si="7"/>
        <v>0</v>
      </c>
      <c r="U35" s="2">
        <f t="shared" si="7"/>
        <v>0</v>
      </c>
    </row>
    <row r="36" spans="1:21" ht="19.95" customHeight="1" x14ac:dyDescent="0.35">
      <c r="A36" s="3">
        <f t="shared" si="9"/>
        <v>5</v>
      </c>
      <c r="B36" s="3">
        <f t="shared" si="4"/>
        <v>30</v>
      </c>
      <c r="C36" s="5" t="s">
        <v>68</v>
      </c>
      <c r="D36" s="3">
        <v>16</v>
      </c>
      <c r="F36" s="2" t="s">
        <v>7</v>
      </c>
      <c r="G36" s="2">
        <f t="shared" si="6"/>
        <v>16</v>
      </c>
      <c r="H36" s="2">
        <f t="shared" si="6"/>
        <v>0</v>
      </c>
      <c r="I36" s="2">
        <f t="shared" si="6"/>
        <v>0</v>
      </c>
      <c r="J36" s="2">
        <f t="shared" si="6"/>
        <v>0</v>
      </c>
      <c r="K36" s="2">
        <f t="shared" si="6"/>
        <v>0</v>
      </c>
      <c r="L36" s="2">
        <f t="shared" si="6"/>
        <v>0</v>
      </c>
      <c r="M36" s="2">
        <f t="shared" si="6"/>
        <v>0</v>
      </c>
      <c r="O36" s="2">
        <f t="shared" si="7"/>
        <v>1</v>
      </c>
      <c r="P36" s="2">
        <f t="shared" si="7"/>
        <v>0</v>
      </c>
      <c r="Q36" s="2">
        <f t="shared" si="7"/>
        <v>0</v>
      </c>
      <c r="R36" s="2">
        <f t="shared" si="7"/>
        <v>0</v>
      </c>
      <c r="S36" s="2">
        <f t="shared" si="7"/>
        <v>0</v>
      </c>
      <c r="T36" s="2">
        <f t="shared" si="7"/>
        <v>0</v>
      </c>
      <c r="U36" s="2">
        <f t="shared" si="7"/>
        <v>0</v>
      </c>
    </row>
    <row r="37" spans="1:21" ht="19.95" customHeight="1" x14ac:dyDescent="0.35">
      <c r="A37" s="3">
        <f t="shared" si="9"/>
        <v>5</v>
      </c>
      <c r="B37" s="3">
        <f t="shared" si="4"/>
        <v>31</v>
      </c>
      <c r="C37" s="5" t="s">
        <v>35</v>
      </c>
      <c r="D37" s="3">
        <v>16</v>
      </c>
      <c r="F37" s="2" t="s">
        <v>12</v>
      </c>
      <c r="G37" s="2">
        <f t="shared" si="6"/>
        <v>0</v>
      </c>
      <c r="H37" s="2">
        <f t="shared" si="6"/>
        <v>0</v>
      </c>
      <c r="I37" s="2">
        <f t="shared" si="6"/>
        <v>0</v>
      </c>
      <c r="J37" s="2">
        <f t="shared" si="6"/>
        <v>0</v>
      </c>
      <c r="K37" s="2">
        <f t="shared" si="6"/>
        <v>0</v>
      </c>
      <c r="L37" s="2">
        <f t="shared" si="6"/>
        <v>16</v>
      </c>
      <c r="M37" s="2">
        <f t="shared" si="6"/>
        <v>0</v>
      </c>
      <c r="O37" s="2">
        <f t="shared" si="7"/>
        <v>0</v>
      </c>
      <c r="P37" s="2">
        <f t="shared" si="7"/>
        <v>0</v>
      </c>
      <c r="Q37" s="2">
        <f t="shared" si="7"/>
        <v>0</v>
      </c>
      <c r="R37" s="2">
        <f t="shared" si="7"/>
        <v>0</v>
      </c>
      <c r="S37" s="2">
        <f t="shared" si="7"/>
        <v>0</v>
      </c>
      <c r="T37" s="2">
        <f t="shared" si="7"/>
        <v>1</v>
      </c>
      <c r="U37" s="2">
        <f t="shared" si="7"/>
        <v>0</v>
      </c>
    </row>
    <row r="38" spans="1:21" ht="19.95" customHeight="1" x14ac:dyDescent="0.35">
      <c r="A38" s="3">
        <f t="shared" si="9"/>
        <v>5</v>
      </c>
      <c r="B38" s="3">
        <f t="shared" si="4"/>
        <v>32</v>
      </c>
      <c r="C38" s="5" t="s">
        <v>27</v>
      </c>
      <c r="D38" s="3">
        <v>20</v>
      </c>
      <c r="F38" s="2" t="s">
        <v>11</v>
      </c>
      <c r="G38" s="2">
        <f t="shared" si="6"/>
        <v>0</v>
      </c>
      <c r="H38" s="2">
        <f t="shared" si="6"/>
        <v>0</v>
      </c>
      <c r="I38" s="2">
        <f t="shared" si="6"/>
        <v>0</v>
      </c>
      <c r="J38" s="2">
        <f t="shared" si="6"/>
        <v>0</v>
      </c>
      <c r="K38" s="2">
        <f t="shared" si="6"/>
        <v>0</v>
      </c>
      <c r="L38" s="2">
        <f t="shared" si="6"/>
        <v>0</v>
      </c>
      <c r="M38" s="2">
        <f t="shared" si="6"/>
        <v>20</v>
      </c>
      <c r="O38" s="2">
        <f t="shared" si="7"/>
        <v>0</v>
      </c>
      <c r="P38" s="2">
        <f t="shared" si="7"/>
        <v>0</v>
      </c>
      <c r="Q38" s="2">
        <f t="shared" si="7"/>
        <v>0</v>
      </c>
      <c r="R38" s="2">
        <f t="shared" si="7"/>
        <v>0</v>
      </c>
      <c r="S38" s="2">
        <f t="shared" si="7"/>
        <v>0</v>
      </c>
      <c r="T38" s="2">
        <f t="shared" si="7"/>
        <v>0</v>
      </c>
      <c r="U38" s="2">
        <f t="shared" si="7"/>
        <v>1</v>
      </c>
    </row>
    <row r="39" spans="1:21" ht="19.95" customHeight="1" x14ac:dyDescent="0.35">
      <c r="A39" s="3">
        <f t="shared" si="9"/>
        <v>5</v>
      </c>
      <c r="B39" s="3">
        <f t="shared" si="4"/>
        <v>33</v>
      </c>
      <c r="C39" s="5" t="s">
        <v>60</v>
      </c>
      <c r="D39" s="3">
        <v>16</v>
      </c>
      <c r="F39" s="2" t="s">
        <v>8</v>
      </c>
      <c r="G39" s="2">
        <f t="shared" ref="G39:M54" si="10">IF($F39=G$5,$D39,0)</f>
        <v>0</v>
      </c>
      <c r="H39" s="2">
        <f t="shared" si="10"/>
        <v>16</v>
      </c>
      <c r="I39" s="2">
        <f t="shared" si="10"/>
        <v>0</v>
      </c>
      <c r="J39" s="2">
        <f t="shared" si="10"/>
        <v>0</v>
      </c>
      <c r="K39" s="2">
        <f t="shared" si="10"/>
        <v>0</v>
      </c>
      <c r="L39" s="2">
        <f t="shared" si="10"/>
        <v>0</v>
      </c>
      <c r="M39" s="2">
        <f t="shared" si="10"/>
        <v>0</v>
      </c>
      <c r="O39" s="2">
        <f t="shared" si="7"/>
        <v>0</v>
      </c>
      <c r="P39" s="2">
        <f t="shared" si="7"/>
        <v>1</v>
      </c>
      <c r="Q39" s="2">
        <f t="shared" si="7"/>
        <v>0</v>
      </c>
      <c r="R39" s="2">
        <f t="shared" si="7"/>
        <v>0</v>
      </c>
      <c r="S39" s="2">
        <f t="shared" si="7"/>
        <v>0</v>
      </c>
      <c r="T39" s="2">
        <f t="shared" si="7"/>
        <v>0</v>
      </c>
      <c r="U39" s="2">
        <f t="shared" si="7"/>
        <v>0</v>
      </c>
    </row>
    <row r="40" spans="1:21" ht="19.95" customHeight="1" x14ac:dyDescent="0.35">
      <c r="A40" s="3">
        <f t="shared" si="9"/>
        <v>5</v>
      </c>
      <c r="B40" s="3">
        <f t="shared" si="4"/>
        <v>34</v>
      </c>
      <c r="C40" s="5" t="s">
        <v>43</v>
      </c>
      <c r="D40" s="3">
        <v>14</v>
      </c>
      <c r="F40" s="2" t="s">
        <v>13</v>
      </c>
      <c r="G40" s="2">
        <f t="shared" si="10"/>
        <v>0</v>
      </c>
      <c r="H40" s="2">
        <f t="shared" si="10"/>
        <v>0</v>
      </c>
      <c r="I40" s="2">
        <f t="shared" si="10"/>
        <v>14</v>
      </c>
      <c r="J40" s="2">
        <f t="shared" si="10"/>
        <v>0</v>
      </c>
      <c r="K40" s="2">
        <f t="shared" si="10"/>
        <v>0</v>
      </c>
      <c r="L40" s="2">
        <f t="shared" si="10"/>
        <v>0</v>
      </c>
      <c r="M40" s="2">
        <f t="shared" si="10"/>
        <v>0</v>
      </c>
      <c r="O40" s="2">
        <f t="shared" ref="O40:U55" si="11">IF($F40=O$5,1,0)</f>
        <v>0</v>
      </c>
      <c r="P40" s="2">
        <f t="shared" si="11"/>
        <v>0</v>
      </c>
      <c r="Q40" s="2">
        <f t="shared" si="11"/>
        <v>1</v>
      </c>
      <c r="R40" s="2">
        <f t="shared" si="11"/>
        <v>0</v>
      </c>
      <c r="S40" s="2">
        <f t="shared" si="11"/>
        <v>0</v>
      </c>
      <c r="T40" s="2">
        <f t="shared" si="11"/>
        <v>0</v>
      </c>
      <c r="U40" s="2">
        <f t="shared" si="11"/>
        <v>0</v>
      </c>
    </row>
    <row r="41" spans="1:21" ht="19.95" customHeight="1" thickBot="1" x14ac:dyDescent="0.4">
      <c r="A41" s="6">
        <f t="shared" si="9"/>
        <v>5</v>
      </c>
      <c r="B41" s="6">
        <f t="shared" si="4"/>
        <v>35</v>
      </c>
      <c r="C41" s="7" t="s">
        <v>51</v>
      </c>
      <c r="D41" s="6">
        <v>14</v>
      </c>
      <c r="F41" s="13" t="s">
        <v>9</v>
      </c>
      <c r="G41" s="2">
        <f t="shared" si="10"/>
        <v>0</v>
      </c>
      <c r="H41" s="2">
        <f t="shared" si="10"/>
        <v>0</v>
      </c>
      <c r="I41" s="2">
        <f t="shared" si="10"/>
        <v>0</v>
      </c>
      <c r="J41" s="2">
        <f t="shared" si="10"/>
        <v>14</v>
      </c>
      <c r="K41" s="2">
        <f t="shared" si="10"/>
        <v>0</v>
      </c>
      <c r="L41" s="2">
        <f t="shared" si="10"/>
        <v>0</v>
      </c>
      <c r="M41" s="2">
        <f t="shared" si="10"/>
        <v>0</v>
      </c>
      <c r="O41" s="2">
        <f t="shared" si="11"/>
        <v>0</v>
      </c>
      <c r="P41" s="2">
        <f t="shared" si="11"/>
        <v>0</v>
      </c>
      <c r="Q41" s="2">
        <f t="shared" si="11"/>
        <v>0</v>
      </c>
      <c r="R41" s="2">
        <f t="shared" si="11"/>
        <v>1</v>
      </c>
      <c r="S41" s="2">
        <f t="shared" si="11"/>
        <v>0</v>
      </c>
      <c r="T41" s="2">
        <f t="shared" si="11"/>
        <v>0</v>
      </c>
      <c r="U41" s="2">
        <f t="shared" si="11"/>
        <v>0</v>
      </c>
    </row>
    <row r="42" spans="1:21" ht="19.95" customHeight="1" x14ac:dyDescent="0.35">
      <c r="A42" s="8">
        <f t="shared" si="5"/>
        <v>6</v>
      </c>
      <c r="B42" s="8">
        <f t="shared" si="4"/>
        <v>36</v>
      </c>
      <c r="C42" s="9" t="s">
        <v>50</v>
      </c>
      <c r="D42" s="8">
        <v>18</v>
      </c>
      <c r="F42" s="2" t="s">
        <v>9</v>
      </c>
      <c r="G42" s="2">
        <f t="shared" si="10"/>
        <v>0</v>
      </c>
      <c r="H42" s="2">
        <f t="shared" si="10"/>
        <v>0</v>
      </c>
      <c r="I42" s="2">
        <f t="shared" si="10"/>
        <v>0</v>
      </c>
      <c r="J42" s="2">
        <f t="shared" si="10"/>
        <v>18</v>
      </c>
      <c r="K42" s="2">
        <f t="shared" si="10"/>
        <v>0</v>
      </c>
      <c r="L42" s="2">
        <f t="shared" si="10"/>
        <v>0</v>
      </c>
      <c r="M42" s="2">
        <f t="shared" si="10"/>
        <v>0</v>
      </c>
      <c r="O42" s="2">
        <f t="shared" si="11"/>
        <v>0</v>
      </c>
      <c r="P42" s="2">
        <f t="shared" si="11"/>
        <v>0</v>
      </c>
      <c r="Q42" s="2">
        <f t="shared" si="11"/>
        <v>0</v>
      </c>
      <c r="R42" s="2">
        <f t="shared" si="11"/>
        <v>1</v>
      </c>
      <c r="S42" s="2">
        <f t="shared" si="11"/>
        <v>0</v>
      </c>
      <c r="T42" s="2">
        <f t="shared" si="11"/>
        <v>0</v>
      </c>
      <c r="U42" s="2">
        <f t="shared" si="11"/>
        <v>0</v>
      </c>
    </row>
    <row r="43" spans="1:21" ht="19.95" customHeight="1" x14ac:dyDescent="0.35">
      <c r="A43" s="3">
        <f t="shared" si="5"/>
        <v>6</v>
      </c>
      <c r="B43" s="3">
        <f t="shared" si="4"/>
        <v>37</v>
      </c>
      <c r="C43" s="5" t="s">
        <v>34</v>
      </c>
      <c r="D43" s="3">
        <v>14</v>
      </c>
      <c r="F43" s="2" t="s">
        <v>12</v>
      </c>
      <c r="G43" s="2">
        <f t="shared" si="10"/>
        <v>0</v>
      </c>
      <c r="H43" s="2">
        <f t="shared" si="10"/>
        <v>0</v>
      </c>
      <c r="I43" s="2">
        <f t="shared" si="10"/>
        <v>0</v>
      </c>
      <c r="J43" s="2">
        <f t="shared" si="10"/>
        <v>0</v>
      </c>
      <c r="K43" s="2">
        <f t="shared" si="10"/>
        <v>0</v>
      </c>
      <c r="L43" s="2">
        <f t="shared" si="10"/>
        <v>14</v>
      </c>
      <c r="M43" s="2">
        <f t="shared" si="10"/>
        <v>0</v>
      </c>
      <c r="O43" s="2">
        <f t="shared" si="11"/>
        <v>0</v>
      </c>
      <c r="P43" s="2">
        <f t="shared" si="11"/>
        <v>0</v>
      </c>
      <c r="Q43" s="2">
        <f t="shared" si="11"/>
        <v>0</v>
      </c>
      <c r="R43" s="2">
        <f t="shared" si="11"/>
        <v>0</v>
      </c>
      <c r="S43" s="2">
        <f t="shared" si="11"/>
        <v>0</v>
      </c>
      <c r="T43" s="2">
        <f t="shared" si="11"/>
        <v>1</v>
      </c>
      <c r="U43" s="2">
        <f t="shared" si="11"/>
        <v>0</v>
      </c>
    </row>
    <row r="44" spans="1:21" ht="19.95" customHeight="1" x14ac:dyDescent="0.35">
      <c r="A44" s="3">
        <f t="shared" si="5"/>
        <v>6</v>
      </c>
      <c r="B44" s="3">
        <f t="shared" si="4"/>
        <v>38</v>
      </c>
      <c r="C44" s="5" t="s">
        <v>69</v>
      </c>
      <c r="D44" s="3">
        <v>14</v>
      </c>
      <c r="F44" s="2" t="s">
        <v>7</v>
      </c>
      <c r="G44" s="2">
        <f t="shared" si="10"/>
        <v>14</v>
      </c>
      <c r="H44" s="2">
        <f t="shared" si="10"/>
        <v>0</v>
      </c>
      <c r="I44" s="2">
        <f t="shared" si="10"/>
        <v>0</v>
      </c>
      <c r="J44" s="2">
        <f t="shared" si="10"/>
        <v>0</v>
      </c>
      <c r="K44" s="2">
        <f t="shared" si="10"/>
        <v>0</v>
      </c>
      <c r="L44" s="2">
        <f t="shared" si="10"/>
        <v>0</v>
      </c>
      <c r="M44" s="2">
        <f t="shared" si="10"/>
        <v>0</v>
      </c>
      <c r="O44" s="2">
        <f t="shared" si="11"/>
        <v>1</v>
      </c>
      <c r="P44" s="2">
        <f t="shared" si="11"/>
        <v>0</v>
      </c>
      <c r="Q44" s="2">
        <f t="shared" si="11"/>
        <v>0</v>
      </c>
      <c r="R44" s="2">
        <f t="shared" si="11"/>
        <v>0</v>
      </c>
      <c r="S44" s="2">
        <f t="shared" si="11"/>
        <v>0</v>
      </c>
      <c r="T44" s="2">
        <f t="shared" si="11"/>
        <v>0</v>
      </c>
      <c r="U44" s="2">
        <f t="shared" si="11"/>
        <v>0</v>
      </c>
    </row>
    <row r="45" spans="1:21" ht="19.95" customHeight="1" x14ac:dyDescent="0.35">
      <c r="A45" s="3">
        <f t="shared" si="5"/>
        <v>6</v>
      </c>
      <c r="B45" s="3">
        <f t="shared" si="4"/>
        <v>39</v>
      </c>
      <c r="C45" s="2" t="s">
        <v>21</v>
      </c>
      <c r="D45" s="3">
        <v>18</v>
      </c>
      <c r="F45" s="2" t="s">
        <v>10</v>
      </c>
      <c r="G45" s="2">
        <f t="shared" si="10"/>
        <v>0</v>
      </c>
      <c r="H45" s="2">
        <f t="shared" si="10"/>
        <v>0</v>
      </c>
      <c r="I45" s="2">
        <f t="shared" si="10"/>
        <v>0</v>
      </c>
      <c r="J45" s="2">
        <f t="shared" si="10"/>
        <v>0</v>
      </c>
      <c r="K45" s="2">
        <f t="shared" si="10"/>
        <v>18</v>
      </c>
      <c r="L45" s="2">
        <f t="shared" si="10"/>
        <v>0</v>
      </c>
      <c r="M45" s="2">
        <f t="shared" si="10"/>
        <v>0</v>
      </c>
      <c r="O45" s="2">
        <f t="shared" si="11"/>
        <v>0</v>
      </c>
      <c r="P45" s="2">
        <f t="shared" si="11"/>
        <v>0</v>
      </c>
      <c r="Q45" s="2">
        <f t="shared" si="11"/>
        <v>0</v>
      </c>
      <c r="R45" s="2">
        <f t="shared" si="11"/>
        <v>0</v>
      </c>
      <c r="S45" s="2">
        <f t="shared" si="11"/>
        <v>1</v>
      </c>
      <c r="T45" s="2">
        <f t="shared" si="11"/>
        <v>0</v>
      </c>
      <c r="U45" s="2">
        <f t="shared" si="11"/>
        <v>0</v>
      </c>
    </row>
    <row r="46" spans="1:21" ht="19.95" customHeight="1" x14ac:dyDescent="0.35">
      <c r="A46" s="3">
        <f t="shared" si="5"/>
        <v>6</v>
      </c>
      <c r="B46" s="3">
        <f t="shared" si="4"/>
        <v>40</v>
      </c>
      <c r="C46" s="5" t="s">
        <v>61</v>
      </c>
      <c r="D46" s="3">
        <v>18</v>
      </c>
      <c r="F46" s="2" t="s">
        <v>8</v>
      </c>
      <c r="G46" s="2">
        <f t="shared" si="10"/>
        <v>0</v>
      </c>
      <c r="H46" s="2">
        <f t="shared" si="10"/>
        <v>18</v>
      </c>
      <c r="I46" s="2">
        <f t="shared" si="10"/>
        <v>0</v>
      </c>
      <c r="J46" s="2">
        <f t="shared" si="10"/>
        <v>0</v>
      </c>
      <c r="K46" s="2">
        <f t="shared" si="10"/>
        <v>0</v>
      </c>
      <c r="L46" s="2">
        <f t="shared" si="10"/>
        <v>0</v>
      </c>
      <c r="M46" s="2">
        <f t="shared" si="10"/>
        <v>0</v>
      </c>
      <c r="O46" s="2">
        <f t="shared" si="11"/>
        <v>0</v>
      </c>
      <c r="P46" s="2">
        <f t="shared" si="11"/>
        <v>1</v>
      </c>
      <c r="Q46" s="2">
        <f t="shared" si="11"/>
        <v>0</v>
      </c>
      <c r="R46" s="2">
        <f t="shared" si="11"/>
        <v>0</v>
      </c>
      <c r="S46" s="2">
        <f t="shared" si="11"/>
        <v>0</v>
      </c>
      <c r="T46" s="2">
        <f t="shared" si="11"/>
        <v>0</v>
      </c>
      <c r="U46" s="2">
        <f t="shared" si="11"/>
        <v>0</v>
      </c>
    </row>
    <row r="47" spans="1:21" ht="19.95" customHeight="1" x14ac:dyDescent="0.35">
      <c r="A47" s="3">
        <f t="shared" si="5"/>
        <v>6</v>
      </c>
      <c r="B47" s="3">
        <f t="shared" si="4"/>
        <v>41</v>
      </c>
      <c r="C47" s="5" t="s">
        <v>26</v>
      </c>
      <c r="D47" s="3">
        <v>14</v>
      </c>
      <c r="F47" s="2" t="s">
        <v>11</v>
      </c>
      <c r="G47" s="2">
        <f t="shared" si="10"/>
        <v>0</v>
      </c>
      <c r="H47" s="2">
        <f t="shared" si="10"/>
        <v>0</v>
      </c>
      <c r="I47" s="2">
        <f t="shared" si="10"/>
        <v>0</v>
      </c>
      <c r="J47" s="2">
        <f t="shared" si="10"/>
        <v>0</v>
      </c>
      <c r="K47" s="2">
        <f t="shared" si="10"/>
        <v>0</v>
      </c>
      <c r="L47" s="2">
        <f t="shared" si="10"/>
        <v>0</v>
      </c>
      <c r="M47" s="2">
        <f t="shared" si="10"/>
        <v>14</v>
      </c>
      <c r="O47" s="2">
        <f t="shared" si="11"/>
        <v>0</v>
      </c>
      <c r="P47" s="2">
        <f t="shared" si="11"/>
        <v>0</v>
      </c>
      <c r="Q47" s="2">
        <f t="shared" si="11"/>
        <v>0</v>
      </c>
      <c r="R47" s="2">
        <f t="shared" si="11"/>
        <v>0</v>
      </c>
      <c r="S47" s="2">
        <f t="shared" si="11"/>
        <v>0</v>
      </c>
      <c r="T47" s="2">
        <f t="shared" si="11"/>
        <v>0</v>
      </c>
      <c r="U47" s="2">
        <f t="shared" si="11"/>
        <v>1</v>
      </c>
    </row>
    <row r="48" spans="1:21" ht="19.95" customHeight="1" thickBot="1" x14ac:dyDescent="0.4">
      <c r="A48" s="6">
        <f t="shared" si="5"/>
        <v>6</v>
      </c>
      <c r="B48" s="6">
        <f t="shared" si="4"/>
        <v>42</v>
      </c>
      <c r="C48" s="7" t="s">
        <v>44</v>
      </c>
      <c r="D48" s="6">
        <v>18</v>
      </c>
      <c r="F48" s="13" t="s">
        <v>13</v>
      </c>
      <c r="G48" s="2">
        <f t="shared" si="10"/>
        <v>0</v>
      </c>
      <c r="H48" s="2">
        <f t="shared" si="10"/>
        <v>0</v>
      </c>
      <c r="I48" s="2">
        <f t="shared" si="10"/>
        <v>18</v>
      </c>
      <c r="J48" s="2">
        <f t="shared" si="10"/>
        <v>0</v>
      </c>
      <c r="K48" s="2">
        <f t="shared" si="10"/>
        <v>0</v>
      </c>
      <c r="L48" s="2">
        <f t="shared" si="10"/>
        <v>0</v>
      </c>
      <c r="M48" s="2">
        <f t="shared" si="10"/>
        <v>0</v>
      </c>
      <c r="O48" s="2">
        <f t="shared" si="11"/>
        <v>0</v>
      </c>
      <c r="P48" s="2">
        <f t="shared" si="11"/>
        <v>0</v>
      </c>
      <c r="Q48" s="2">
        <f t="shared" si="11"/>
        <v>1</v>
      </c>
      <c r="R48" s="2">
        <f t="shared" si="11"/>
        <v>0</v>
      </c>
      <c r="S48" s="2">
        <f t="shared" si="11"/>
        <v>0</v>
      </c>
      <c r="T48" s="2">
        <f t="shared" si="11"/>
        <v>0</v>
      </c>
      <c r="U48" s="2">
        <f t="shared" si="11"/>
        <v>0</v>
      </c>
    </row>
    <row r="49" spans="1:21" ht="19.95" customHeight="1" x14ac:dyDescent="0.35">
      <c r="A49" s="8">
        <f t="shared" si="5"/>
        <v>7</v>
      </c>
      <c r="B49" s="8">
        <f t="shared" si="4"/>
        <v>43</v>
      </c>
      <c r="C49" s="9" t="s">
        <v>45</v>
      </c>
      <c r="D49" s="8">
        <v>20</v>
      </c>
      <c r="F49" s="2" t="s">
        <v>13</v>
      </c>
      <c r="G49" s="2">
        <f t="shared" si="10"/>
        <v>0</v>
      </c>
      <c r="H49" s="2">
        <f t="shared" si="10"/>
        <v>0</v>
      </c>
      <c r="I49" s="2">
        <f t="shared" si="10"/>
        <v>20</v>
      </c>
      <c r="J49" s="2">
        <f t="shared" si="10"/>
        <v>0</v>
      </c>
      <c r="K49" s="2">
        <f t="shared" si="10"/>
        <v>0</v>
      </c>
      <c r="L49" s="2">
        <f t="shared" si="10"/>
        <v>0</v>
      </c>
      <c r="M49" s="2">
        <f t="shared" si="10"/>
        <v>0</v>
      </c>
      <c r="O49" s="2">
        <f t="shared" si="11"/>
        <v>0</v>
      </c>
      <c r="P49" s="2">
        <f t="shared" si="11"/>
        <v>0</v>
      </c>
      <c r="Q49" s="2">
        <f t="shared" si="11"/>
        <v>1</v>
      </c>
      <c r="R49" s="2">
        <f t="shared" si="11"/>
        <v>0</v>
      </c>
      <c r="S49" s="2">
        <f t="shared" si="11"/>
        <v>0</v>
      </c>
      <c r="T49" s="2">
        <f t="shared" si="11"/>
        <v>0</v>
      </c>
      <c r="U49" s="2">
        <f t="shared" si="11"/>
        <v>0</v>
      </c>
    </row>
    <row r="50" spans="1:21" ht="19.95" customHeight="1" x14ac:dyDescent="0.35">
      <c r="A50" s="3">
        <f t="shared" si="5"/>
        <v>7</v>
      </c>
      <c r="B50" s="3">
        <f t="shared" si="4"/>
        <v>44</v>
      </c>
      <c r="C50" s="5" t="s">
        <v>70</v>
      </c>
      <c r="D50" s="3">
        <v>19</v>
      </c>
      <c r="F50" s="2" t="s">
        <v>7</v>
      </c>
      <c r="G50" s="2">
        <f t="shared" si="10"/>
        <v>19</v>
      </c>
      <c r="H50" s="2">
        <f t="shared" si="10"/>
        <v>0</v>
      </c>
      <c r="I50" s="2">
        <f t="shared" si="10"/>
        <v>0</v>
      </c>
      <c r="J50" s="2">
        <f t="shared" si="10"/>
        <v>0</v>
      </c>
      <c r="K50" s="2">
        <f t="shared" si="10"/>
        <v>0</v>
      </c>
      <c r="L50" s="2">
        <f t="shared" si="10"/>
        <v>0</v>
      </c>
      <c r="M50" s="2">
        <f t="shared" si="10"/>
        <v>0</v>
      </c>
      <c r="O50" s="2">
        <f t="shared" si="11"/>
        <v>1</v>
      </c>
      <c r="P50" s="2">
        <f t="shared" si="11"/>
        <v>0</v>
      </c>
      <c r="Q50" s="2">
        <f t="shared" si="11"/>
        <v>0</v>
      </c>
      <c r="R50" s="2">
        <f t="shared" si="11"/>
        <v>0</v>
      </c>
      <c r="S50" s="2">
        <f t="shared" si="11"/>
        <v>0</v>
      </c>
      <c r="T50" s="2">
        <f t="shared" si="11"/>
        <v>0</v>
      </c>
      <c r="U50" s="2">
        <f t="shared" si="11"/>
        <v>0</v>
      </c>
    </row>
    <row r="51" spans="1:21" ht="19.95" customHeight="1" x14ac:dyDescent="0.35">
      <c r="A51" s="3">
        <f t="shared" si="5"/>
        <v>7</v>
      </c>
      <c r="B51" s="3">
        <f t="shared" si="4"/>
        <v>45</v>
      </c>
      <c r="C51" s="5" t="s">
        <v>33</v>
      </c>
      <c r="D51" s="3">
        <v>18</v>
      </c>
      <c r="F51" s="2" t="s">
        <v>12</v>
      </c>
      <c r="G51" s="2">
        <f t="shared" si="10"/>
        <v>0</v>
      </c>
      <c r="H51" s="2">
        <f t="shared" si="10"/>
        <v>0</v>
      </c>
      <c r="I51" s="2">
        <f t="shared" si="10"/>
        <v>0</v>
      </c>
      <c r="J51" s="2">
        <f t="shared" si="10"/>
        <v>0</v>
      </c>
      <c r="K51" s="2">
        <f t="shared" si="10"/>
        <v>0</v>
      </c>
      <c r="L51" s="2">
        <f t="shared" si="10"/>
        <v>18</v>
      </c>
      <c r="M51" s="2">
        <f t="shared" si="10"/>
        <v>0</v>
      </c>
      <c r="O51" s="2">
        <f t="shared" si="11"/>
        <v>0</v>
      </c>
      <c r="P51" s="2">
        <f t="shared" si="11"/>
        <v>0</v>
      </c>
      <c r="Q51" s="2">
        <f t="shared" si="11"/>
        <v>0</v>
      </c>
      <c r="R51" s="2">
        <f t="shared" si="11"/>
        <v>0</v>
      </c>
      <c r="S51" s="2">
        <f t="shared" si="11"/>
        <v>0</v>
      </c>
      <c r="T51" s="2">
        <f t="shared" si="11"/>
        <v>1</v>
      </c>
      <c r="U51" s="2">
        <f t="shared" si="11"/>
        <v>0</v>
      </c>
    </row>
    <row r="52" spans="1:21" ht="19.95" customHeight="1" x14ac:dyDescent="0.35">
      <c r="A52" s="3">
        <f t="shared" si="5"/>
        <v>7</v>
      </c>
      <c r="B52" s="3">
        <f t="shared" si="4"/>
        <v>46</v>
      </c>
      <c r="C52" s="5" t="s">
        <v>49</v>
      </c>
      <c r="D52" s="3">
        <v>14</v>
      </c>
      <c r="F52" s="2" t="s">
        <v>9</v>
      </c>
      <c r="G52" s="2">
        <f t="shared" si="10"/>
        <v>0</v>
      </c>
      <c r="H52" s="2">
        <f t="shared" si="10"/>
        <v>0</v>
      </c>
      <c r="I52" s="2">
        <f t="shared" si="10"/>
        <v>0</v>
      </c>
      <c r="J52" s="2">
        <f t="shared" si="10"/>
        <v>14</v>
      </c>
      <c r="K52" s="2">
        <f t="shared" si="10"/>
        <v>0</v>
      </c>
      <c r="L52" s="2">
        <f t="shared" si="10"/>
        <v>0</v>
      </c>
      <c r="M52" s="2">
        <f t="shared" si="10"/>
        <v>0</v>
      </c>
      <c r="O52" s="2">
        <f t="shared" si="11"/>
        <v>0</v>
      </c>
      <c r="P52" s="2">
        <f t="shared" si="11"/>
        <v>0</v>
      </c>
      <c r="Q52" s="2">
        <f t="shared" si="11"/>
        <v>0</v>
      </c>
      <c r="R52" s="2">
        <f t="shared" si="11"/>
        <v>1</v>
      </c>
      <c r="S52" s="2">
        <f t="shared" si="11"/>
        <v>0</v>
      </c>
      <c r="T52" s="2">
        <f t="shared" si="11"/>
        <v>0</v>
      </c>
      <c r="U52" s="2">
        <f t="shared" si="11"/>
        <v>0</v>
      </c>
    </row>
    <row r="53" spans="1:21" ht="19.95" customHeight="1" x14ac:dyDescent="0.35">
      <c r="A53" s="3">
        <f t="shared" si="5"/>
        <v>7</v>
      </c>
      <c r="B53" s="3">
        <f t="shared" si="4"/>
        <v>47</v>
      </c>
      <c r="C53" s="5" t="s">
        <v>62</v>
      </c>
      <c r="D53" s="3">
        <v>15</v>
      </c>
      <c r="F53" s="2" t="s">
        <v>8</v>
      </c>
      <c r="G53" s="2">
        <f t="shared" si="10"/>
        <v>0</v>
      </c>
      <c r="H53" s="2">
        <f t="shared" si="10"/>
        <v>15</v>
      </c>
      <c r="I53" s="2">
        <f t="shared" si="10"/>
        <v>0</v>
      </c>
      <c r="J53" s="2">
        <f t="shared" si="10"/>
        <v>0</v>
      </c>
      <c r="K53" s="2">
        <f t="shared" si="10"/>
        <v>0</v>
      </c>
      <c r="L53" s="2">
        <f t="shared" si="10"/>
        <v>0</v>
      </c>
      <c r="M53" s="2">
        <f t="shared" si="10"/>
        <v>0</v>
      </c>
      <c r="O53" s="2">
        <f t="shared" si="11"/>
        <v>0</v>
      </c>
      <c r="P53" s="2">
        <f t="shared" si="11"/>
        <v>1</v>
      </c>
      <c r="Q53" s="2">
        <f t="shared" si="11"/>
        <v>0</v>
      </c>
      <c r="R53" s="2">
        <f t="shared" si="11"/>
        <v>0</v>
      </c>
      <c r="S53" s="2">
        <f t="shared" si="11"/>
        <v>0</v>
      </c>
      <c r="T53" s="2">
        <f t="shared" si="11"/>
        <v>0</v>
      </c>
      <c r="U53" s="2">
        <f t="shared" si="11"/>
        <v>0</v>
      </c>
    </row>
    <row r="54" spans="1:21" ht="19.95" customHeight="1" x14ac:dyDescent="0.35">
      <c r="A54" s="3">
        <f t="shared" si="5"/>
        <v>7</v>
      </c>
      <c r="B54" s="3">
        <f t="shared" si="4"/>
        <v>48</v>
      </c>
      <c r="C54" s="2" t="s">
        <v>22</v>
      </c>
      <c r="D54" s="3">
        <v>20</v>
      </c>
      <c r="F54" s="2" t="s">
        <v>10</v>
      </c>
      <c r="G54" s="2">
        <f t="shared" si="10"/>
        <v>0</v>
      </c>
      <c r="H54" s="2">
        <f t="shared" si="10"/>
        <v>0</v>
      </c>
      <c r="I54" s="2">
        <f t="shared" si="10"/>
        <v>0</v>
      </c>
      <c r="J54" s="2">
        <f t="shared" si="10"/>
        <v>0</v>
      </c>
      <c r="K54" s="2">
        <f t="shared" si="10"/>
        <v>20</v>
      </c>
      <c r="L54" s="2">
        <f t="shared" si="10"/>
        <v>0</v>
      </c>
      <c r="M54" s="2">
        <f t="shared" si="10"/>
        <v>0</v>
      </c>
      <c r="O54" s="2">
        <f t="shared" si="11"/>
        <v>0</v>
      </c>
      <c r="P54" s="2">
        <f t="shared" si="11"/>
        <v>0</v>
      </c>
      <c r="Q54" s="2">
        <f t="shared" si="11"/>
        <v>0</v>
      </c>
      <c r="R54" s="2">
        <f t="shared" si="11"/>
        <v>0</v>
      </c>
      <c r="S54" s="2">
        <f t="shared" si="11"/>
        <v>1</v>
      </c>
      <c r="T54" s="2">
        <f t="shared" si="11"/>
        <v>0</v>
      </c>
      <c r="U54" s="2">
        <f t="shared" si="11"/>
        <v>0</v>
      </c>
    </row>
    <row r="55" spans="1:21" ht="19.95" customHeight="1" thickBot="1" x14ac:dyDescent="0.4">
      <c r="A55" s="6">
        <f t="shared" si="5"/>
        <v>7</v>
      </c>
      <c r="B55" s="6">
        <f t="shared" si="4"/>
        <v>49</v>
      </c>
      <c r="C55" s="7" t="s">
        <v>25</v>
      </c>
      <c r="D55" s="6">
        <v>15</v>
      </c>
      <c r="F55" s="13" t="s">
        <v>11</v>
      </c>
      <c r="G55" s="2">
        <f t="shared" ref="G55:M62" si="12">IF($F55=G$5,$D55,0)</f>
        <v>0</v>
      </c>
      <c r="H55" s="2">
        <f t="shared" si="12"/>
        <v>0</v>
      </c>
      <c r="I55" s="2">
        <f t="shared" si="12"/>
        <v>0</v>
      </c>
      <c r="J55" s="2">
        <f t="shared" si="12"/>
        <v>0</v>
      </c>
      <c r="K55" s="2">
        <f t="shared" si="12"/>
        <v>0</v>
      </c>
      <c r="L55" s="2">
        <f t="shared" si="12"/>
        <v>0</v>
      </c>
      <c r="M55" s="2">
        <f t="shared" si="12"/>
        <v>15</v>
      </c>
      <c r="O55" s="2">
        <f t="shared" si="11"/>
        <v>0</v>
      </c>
      <c r="P55" s="2">
        <f t="shared" si="11"/>
        <v>0</v>
      </c>
      <c r="Q55" s="2">
        <f t="shared" si="11"/>
        <v>0</v>
      </c>
      <c r="R55" s="2">
        <f t="shared" si="11"/>
        <v>0</v>
      </c>
      <c r="S55" s="2">
        <f t="shared" si="11"/>
        <v>0</v>
      </c>
      <c r="T55" s="2">
        <f t="shared" si="11"/>
        <v>0</v>
      </c>
      <c r="U55" s="2">
        <f t="shared" si="11"/>
        <v>1</v>
      </c>
    </row>
    <row r="56" spans="1:21" ht="19.95" customHeight="1" x14ac:dyDescent="0.35">
      <c r="A56" s="8">
        <f t="shared" si="5"/>
        <v>8</v>
      </c>
      <c r="B56" s="8">
        <f t="shared" si="4"/>
        <v>50</v>
      </c>
      <c r="C56" s="9" t="s">
        <v>48</v>
      </c>
      <c r="D56" s="8">
        <v>17</v>
      </c>
      <c r="F56" s="2" t="s">
        <v>9</v>
      </c>
      <c r="G56" s="2">
        <f t="shared" si="12"/>
        <v>0</v>
      </c>
      <c r="H56" s="2">
        <f t="shared" si="12"/>
        <v>0</v>
      </c>
      <c r="I56" s="2">
        <f t="shared" si="12"/>
        <v>0</v>
      </c>
      <c r="J56" s="2">
        <f t="shared" si="12"/>
        <v>17</v>
      </c>
      <c r="K56" s="2">
        <f t="shared" si="12"/>
        <v>0</v>
      </c>
      <c r="L56" s="2">
        <f t="shared" si="12"/>
        <v>0</v>
      </c>
      <c r="M56" s="2">
        <f t="shared" si="12"/>
        <v>0</v>
      </c>
      <c r="O56" s="2">
        <f t="shared" ref="O56:U62" si="13">IF($F56=O$5,1,0)</f>
        <v>0</v>
      </c>
      <c r="P56" s="2">
        <f t="shared" si="13"/>
        <v>0</v>
      </c>
      <c r="Q56" s="2">
        <f t="shared" si="13"/>
        <v>0</v>
      </c>
      <c r="R56" s="2">
        <f t="shared" si="13"/>
        <v>1</v>
      </c>
      <c r="S56" s="2">
        <f t="shared" si="13"/>
        <v>0</v>
      </c>
      <c r="T56" s="2">
        <f t="shared" si="13"/>
        <v>0</v>
      </c>
      <c r="U56" s="2">
        <f t="shared" si="13"/>
        <v>0</v>
      </c>
    </row>
    <row r="57" spans="1:21" ht="19.95" customHeight="1" x14ac:dyDescent="0.35">
      <c r="A57" s="3">
        <f t="shared" si="5"/>
        <v>8</v>
      </c>
      <c r="B57" s="3">
        <f t="shared" si="4"/>
        <v>51</v>
      </c>
      <c r="C57" s="5" t="s">
        <v>63</v>
      </c>
      <c r="D57" s="3">
        <v>18</v>
      </c>
      <c r="F57" s="2" t="s">
        <v>8</v>
      </c>
      <c r="G57" s="2">
        <f t="shared" si="12"/>
        <v>0</v>
      </c>
      <c r="H57" s="2">
        <f t="shared" si="12"/>
        <v>18</v>
      </c>
      <c r="I57" s="2">
        <f t="shared" si="12"/>
        <v>0</v>
      </c>
      <c r="J57" s="2">
        <f t="shared" si="12"/>
        <v>0</v>
      </c>
      <c r="K57" s="2">
        <f t="shared" si="12"/>
        <v>0</v>
      </c>
      <c r="L57" s="2">
        <f t="shared" si="12"/>
        <v>0</v>
      </c>
      <c r="M57" s="2">
        <f t="shared" si="12"/>
        <v>0</v>
      </c>
      <c r="O57" s="2">
        <f t="shared" si="13"/>
        <v>0</v>
      </c>
      <c r="P57" s="2">
        <f t="shared" si="13"/>
        <v>1</v>
      </c>
      <c r="Q57" s="2">
        <f t="shared" si="13"/>
        <v>0</v>
      </c>
      <c r="R57" s="2">
        <f t="shared" si="13"/>
        <v>0</v>
      </c>
      <c r="S57" s="2">
        <f t="shared" si="13"/>
        <v>0</v>
      </c>
      <c r="T57" s="2">
        <f t="shared" si="13"/>
        <v>0</v>
      </c>
      <c r="U57" s="2">
        <f t="shared" si="13"/>
        <v>0</v>
      </c>
    </row>
    <row r="58" spans="1:21" ht="19.95" customHeight="1" x14ac:dyDescent="0.35">
      <c r="A58" s="3">
        <f t="shared" si="5"/>
        <v>8</v>
      </c>
      <c r="B58" s="3">
        <f t="shared" si="4"/>
        <v>52</v>
      </c>
      <c r="C58" s="5" t="s">
        <v>32</v>
      </c>
      <c r="D58" s="3">
        <v>17</v>
      </c>
      <c r="F58" s="2" t="s">
        <v>12</v>
      </c>
      <c r="G58" s="2">
        <f t="shared" si="12"/>
        <v>0</v>
      </c>
      <c r="H58" s="2">
        <f t="shared" si="12"/>
        <v>0</v>
      </c>
      <c r="I58" s="2">
        <f t="shared" si="12"/>
        <v>0</v>
      </c>
      <c r="J58" s="2">
        <f t="shared" si="12"/>
        <v>0</v>
      </c>
      <c r="K58" s="2">
        <f t="shared" si="12"/>
        <v>0</v>
      </c>
      <c r="L58" s="2">
        <f t="shared" si="12"/>
        <v>17</v>
      </c>
      <c r="M58" s="2">
        <f t="shared" si="12"/>
        <v>0</v>
      </c>
      <c r="O58" s="2">
        <f t="shared" si="13"/>
        <v>0</v>
      </c>
      <c r="P58" s="2">
        <f t="shared" si="13"/>
        <v>0</v>
      </c>
      <c r="Q58" s="2">
        <f t="shared" si="13"/>
        <v>0</v>
      </c>
      <c r="R58" s="2">
        <f t="shared" si="13"/>
        <v>0</v>
      </c>
      <c r="S58" s="2">
        <f t="shared" si="13"/>
        <v>0</v>
      </c>
      <c r="T58" s="2">
        <f t="shared" si="13"/>
        <v>1</v>
      </c>
      <c r="U58" s="2">
        <f t="shared" si="13"/>
        <v>0</v>
      </c>
    </row>
    <row r="59" spans="1:21" ht="19.95" customHeight="1" x14ac:dyDescent="0.35">
      <c r="A59" s="3">
        <f t="shared" si="5"/>
        <v>8</v>
      </c>
      <c r="B59" s="3">
        <f t="shared" si="4"/>
        <v>53</v>
      </c>
      <c r="C59" s="5" t="s">
        <v>71</v>
      </c>
      <c r="D59" s="3">
        <v>17</v>
      </c>
      <c r="F59" s="2" t="s">
        <v>7</v>
      </c>
      <c r="G59" s="2">
        <f t="shared" si="12"/>
        <v>17</v>
      </c>
      <c r="H59" s="2">
        <f t="shared" si="12"/>
        <v>0</v>
      </c>
      <c r="I59" s="2">
        <f t="shared" si="12"/>
        <v>0</v>
      </c>
      <c r="J59" s="2">
        <f t="shared" si="12"/>
        <v>0</v>
      </c>
      <c r="K59" s="2">
        <f t="shared" si="12"/>
        <v>0</v>
      </c>
      <c r="L59" s="2">
        <f t="shared" si="12"/>
        <v>0</v>
      </c>
      <c r="M59" s="2">
        <f t="shared" si="12"/>
        <v>0</v>
      </c>
      <c r="O59" s="2">
        <f t="shared" si="13"/>
        <v>1</v>
      </c>
      <c r="P59" s="2">
        <f t="shared" si="13"/>
        <v>0</v>
      </c>
      <c r="Q59" s="2">
        <f t="shared" si="13"/>
        <v>0</v>
      </c>
      <c r="R59" s="2">
        <f t="shared" si="13"/>
        <v>0</v>
      </c>
      <c r="S59" s="2">
        <f t="shared" si="13"/>
        <v>0</v>
      </c>
      <c r="T59" s="2">
        <f t="shared" si="13"/>
        <v>0</v>
      </c>
      <c r="U59" s="2">
        <f t="shared" si="13"/>
        <v>0</v>
      </c>
    </row>
    <row r="60" spans="1:21" ht="19.95" customHeight="1" x14ac:dyDescent="0.35">
      <c r="A60" s="3">
        <f t="shared" si="5"/>
        <v>8</v>
      </c>
      <c r="B60" s="3">
        <f t="shared" si="4"/>
        <v>54</v>
      </c>
      <c r="C60" s="2" t="s">
        <v>23</v>
      </c>
      <c r="D60" s="3">
        <v>16</v>
      </c>
      <c r="F60" s="2" t="s">
        <v>10</v>
      </c>
      <c r="G60" s="2">
        <f t="shared" si="12"/>
        <v>0</v>
      </c>
      <c r="H60" s="2">
        <f t="shared" si="12"/>
        <v>0</v>
      </c>
      <c r="I60" s="2">
        <f t="shared" si="12"/>
        <v>0</v>
      </c>
      <c r="J60" s="2">
        <f t="shared" si="12"/>
        <v>0</v>
      </c>
      <c r="K60" s="2">
        <f t="shared" si="12"/>
        <v>16</v>
      </c>
      <c r="L60" s="2">
        <f t="shared" si="12"/>
        <v>0</v>
      </c>
      <c r="M60" s="2">
        <f t="shared" si="12"/>
        <v>0</v>
      </c>
      <c r="O60" s="2">
        <f t="shared" si="13"/>
        <v>0</v>
      </c>
      <c r="P60" s="2">
        <f t="shared" si="13"/>
        <v>0</v>
      </c>
      <c r="Q60" s="2">
        <f t="shared" si="13"/>
        <v>0</v>
      </c>
      <c r="R60" s="2">
        <f t="shared" si="13"/>
        <v>0</v>
      </c>
      <c r="S60" s="2">
        <f t="shared" si="13"/>
        <v>1</v>
      </c>
      <c r="T60" s="2">
        <f t="shared" si="13"/>
        <v>0</v>
      </c>
      <c r="U60" s="2">
        <f t="shared" si="13"/>
        <v>0</v>
      </c>
    </row>
    <row r="61" spans="1:21" ht="19.95" customHeight="1" x14ac:dyDescent="0.35">
      <c r="A61" s="3">
        <f t="shared" si="5"/>
        <v>8</v>
      </c>
      <c r="B61" s="3">
        <f t="shared" si="4"/>
        <v>55</v>
      </c>
      <c r="C61" s="5" t="s">
        <v>24</v>
      </c>
      <c r="D61" s="3">
        <v>16</v>
      </c>
      <c r="F61" s="2" t="s">
        <v>11</v>
      </c>
      <c r="G61" s="2">
        <f t="shared" si="12"/>
        <v>0</v>
      </c>
      <c r="H61" s="2">
        <f t="shared" si="12"/>
        <v>0</v>
      </c>
      <c r="I61" s="2">
        <f t="shared" si="12"/>
        <v>0</v>
      </c>
      <c r="J61" s="2">
        <f t="shared" si="12"/>
        <v>0</v>
      </c>
      <c r="K61" s="2">
        <f t="shared" si="12"/>
        <v>0</v>
      </c>
      <c r="L61" s="2">
        <f t="shared" si="12"/>
        <v>0</v>
      </c>
      <c r="M61" s="2">
        <f t="shared" si="12"/>
        <v>16</v>
      </c>
      <c r="O61" s="2">
        <f t="shared" si="13"/>
        <v>0</v>
      </c>
      <c r="P61" s="2">
        <f t="shared" si="13"/>
        <v>0</v>
      </c>
      <c r="Q61" s="2">
        <f t="shared" si="13"/>
        <v>0</v>
      </c>
      <c r="R61" s="2">
        <f t="shared" si="13"/>
        <v>0</v>
      </c>
      <c r="S61" s="2">
        <f t="shared" si="13"/>
        <v>0</v>
      </c>
      <c r="T61" s="2">
        <f t="shared" si="13"/>
        <v>0</v>
      </c>
      <c r="U61" s="2">
        <f t="shared" si="13"/>
        <v>1</v>
      </c>
    </row>
    <row r="62" spans="1:21" ht="19.95" customHeight="1" thickBot="1" x14ac:dyDescent="0.4">
      <c r="A62" s="6">
        <f t="shared" si="5"/>
        <v>8</v>
      </c>
      <c r="B62" s="6">
        <f t="shared" si="4"/>
        <v>56</v>
      </c>
      <c r="C62" s="7" t="s">
        <v>46</v>
      </c>
      <c r="D62" s="6">
        <v>18</v>
      </c>
      <c r="F62" s="13" t="s">
        <v>13</v>
      </c>
      <c r="G62" s="2">
        <f t="shared" si="12"/>
        <v>0</v>
      </c>
      <c r="H62" s="2">
        <f t="shared" si="12"/>
        <v>0</v>
      </c>
      <c r="I62" s="2">
        <f t="shared" si="12"/>
        <v>18</v>
      </c>
      <c r="J62" s="2">
        <f t="shared" si="12"/>
        <v>0</v>
      </c>
      <c r="K62" s="2">
        <f t="shared" si="12"/>
        <v>0</v>
      </c>
      <c r="L62" s="2">
        <f t="shared" si="12"/>
        <v>0</v>
      </c>
      <c r="M62" s="2">
        <f t="shared" si="12"/>
        <v>0</v>
      </c>
      <c r="O62" s="2">
        <f t="shared" si="13"/>
        <v>0</v>
      </c>
      <c r="P62" s="2">
        <f t="shared" si="13"/>
        <v>0</v>
      </c>
      <c r="Q62" s="2">
        <f t="shared" si="13"/>
        <v>1</v>
      </c>
      <c r="R62" s="2">
        <f t="shared" si="13"/>
        <v>0</v>
      </c>
      <c r="S62" s="2">
        <f t="shared" si="13"/>
        <v>0</v>
      </c>
      <c r="T62" s="2">
        <f t="shared" si="13"/>
        <v>0</v>
      </c>
      <c r="U62" s="2">
        <f t="shared" si="13"/>
        <v>0</v>
      </c>
    </row>
    <row r="63" spans="1:21" ht="19.95" customHeight="1" x14ac:dyDescent="0.35"/>
    <row r="64" spans="1:21" ht="18" thickBot="1" x14ac:dyDescent="0.4">
      <c r="F64" s="2" t="s">
        <v>15</v>
      </c>
      <c r="G64" s="10">
        <f>SUM(G34:G62)</f>
        <v>132</v>
      </c>
      <c r="H64" s="10">
        <f t="shared" ref="H64:M64" si="14">SUM(H34:H62)</f>
        <v>135</v>
      </c>
      <c r="I64" s="10">
        <f t="shared" si="14"/>
        <v>145</v>
      </c>
      <c r="J64" s="10">
        <f t="shared" si="14"/>
        <v>133</v>
      </c>
      <c r="K64" s="10">
        <f t="shared" si="14"/>
        <v>140</v>
      </c>
      <c r="L64" s="10">
        <f t="shared" si="14"/>
        <v>128</v>
      </c>
      <c r="M64" s="10">
        <f t="shared" si="14"/>
        <v>133</v>
      </c>
      <c r="O64" s="10">
        <f>SUM(O6:O62)</f>
        <v>8</v>
      </c>
      <c r="P64" s="10">
        <f t="shared" ref="P64:U64" si="15">SUM(P6:P62)</f>
        <v>8</v>
      </c>
      <c r="Q64" s="10">
        <f t="shared" si="15"/>
        <v>8</v>
      </c>
      <c r="R64" s="10">
        <f t="shared" si="15"/>
        <v>8</v>
      </c>
      <c r="S64" s="10">
        <f t="shared" si="15"/>
        <v>8</v>
      </c>
      <c r="T64" s="10">
        <f t="shared" si="15"/>
        <v>8</v>
      </c>
      <c r="U64" s="10">
        <f t="shared" si="15"/>
        <v>8</v>
      </c>
    </row>
    <row r="65" spans="6:13" ht="18" thickTop="1" x14ac:dyDescent="0.35">
      <c r="F65" s="2" t="s">
        <v>75</v>
      </c>
      <c r="G65" s="2">
        <v>6</v>
      </c>
      <c r="H65" s="2">
        <v>3</v>
      </c>
      <c r="I65" s="2">
        <v>1</v>
      </c>
      <c r="J65" s="2">
        <v>4</v>
      </c>
      <c r="K65" s="2">
        <v>2</v>
      </c>
      <c r="L65" s="2">
        <v>7</v>
      </c>
      <c r="M65" s="2">
        <v>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&amp;LPrinted: &amp;D&amp;CPage &amp;P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207E1-75DD-4E60-8C4E-62D0AEEE0E99}">
  <sheetPr>
    <pageSetUpPr fitToPage="1"/>
  </sheetPr>
  <dimension ref="A1:K60"/>
  <sheetViews>
    <sheetView tabSelected="1" topLeftCell="A28" workbookViewId="0">
      <selection activeCell="C43" sqref="C43"/>
    </sheetView>
  </sheetViews>
  <sheetFormatPr defaultRowHeight="14.4" x14ac:dyDescent="0.3"/>
  <cols>
    <col min="3" max="3" width="45" bestFit="1" customWidth="1"/>
    <col min="4" max="4" width="28.88671875" bestFit="1" customWidth="1"/>
    <col min="5" max="5" width="12.33203125" bestFit="1" customWidth="1"/>
    <col min="6" max="6" width="4.5546875" customWidth="1"/>
    <col min="9" max="9" width="40.77734375" bestFit="1" customWidth="1"/>
    <col min="10" max="10" width="28.88671875" bestFit="1" customWidth="1"/>
  </cols>
  <sheetData>
    <row r="1" spans="1:11" ht="17.399999999999999" x14ac:dyDescent="0.35">
      <c r="A1" s="1" t="s">
        <v>0</v>
      </c>
      <c r="B1" s="1"/>
      <c r="C1" s="2"/>
      <c r="D1" s="2" t="s">
        <v>123</v>
      </c>
      <c r="E1" s="20">
        <v>45607</v>
      </c>
      <c r="F1" s="2"/>
      <c r="G1" s="1" t="s">
        <v>124</v>
      </c>
    </row>
    <row r="2" spans="1:11" ht="17.399999999999999" x14ac:dyDescent="0.35">
      <c r="A2" s="2"/>
      <c r="B2" s="2"/>
      <c r="C2" s="2"/>
      <c r="D2" s="2"/>
      <c r="E2" s="4"/>
      <c r="F2" s="2"/>
      <c r="G2" s="2"/>
    </row>
    <row r="3" spans="1:11" ht="18" thickBot="1" x14ac:dyDescent="0.4">
      <c r="A3" s="6" t="s">
        <v>3</v>
      </c>
      <c r="B3" s="7" t="s">
        <v>73</v>
      </c>
      <c r="C3" s="19" t="s">
        <v>5</v>
      </c>
      <c r="D3" s="19" t="s">
        <v>76</v>
      </c>
      <c r="E3" s="6" t="s">
        <v>6</v>
      </c>
      <c r="F3" s="2"/>
      <c r="G3" s="6" t="s">
        <v>3</v>
      </c>
      <c r="H3" s="7" t="s">
        <v>73</v>
      </c>
      <c r="I3" s="19" t="s">
        <v>5</v>
      </c>
      <c r="J3" s="19" t="s">
        <v>76</v>
      </c>
      <c r="K3" s="6" t="s">
        <v>6</v>
      </c>
    </row>
    <row r="4" spans="1:11" ht="17.399999999999999" x14ac:dyDescent="0.35">
      <c r="A4" s="8">
        <v>1</v>
      </c>
      <c r="B4" s="9" t="s">
        <v>119</v>
      </c>
      <c r="C4" s="17" t="s">
        <v>64</v>
      </c>
      <c r="D4" s="9" t="s">
        <v>99</v>
      </c>
      <c r="E4" s="8">
        <v>15</v>
      </c>
      <c r="F4" s="2"/>
      <c r="G4" s="3">
        <f>+A25+1</f>
        <v>5</v>
      </c>
      <c r="H4" s="5" t="s">
        <v>122</v>
      </c>
      <c r="I4" s="5" t="s">
        <v>20</v>
      </c>
      <c r="J4" s="5" t="s">
        <v>77</v>
      </c>
      <c r="K4" s="3">
        <v>19</v>
      </c>
    </row>
    <row r="5" spans="1:11" ht="17.399999999999999" x14ac:dyDescent="0.35">
      <c r="A5" s="3"/>
      <c r="B5" s="5" t="s">
        <v>120</v>
      </c>
      <c r="C5" s="16" t="s">
        <v>56</v>
      </c>
      <c r="D5" s="5" t="s">
        <v>93</v>
      </c>
      <c r="E5" s="3">
        <v>15</v>
      </c>
      <c r="F5" s="2"/>
      <c r="G5" s="3"/>
      <c r="H5" s="5" t="s">
        <v>119</v>
      </c>
      <c r="I5" s="5" t="s">
        <v>68</v>
      </c>
      <c r="J5" s="5" t="s">
        <v>103</v>
      </c>
      <c r="K5" s="3">
        <v>16</v>
      </c>
    </row>
    <row r="6" spans="1:11" ht="17.399999999999999" x14ac:dyDescent="0.35">
      <c r="A6" s="3"/>
      <c r="B6" s="5" t="s">
        <v>116</v>
      </c>
      <c r="C6" s="16" t="s">
        <v>39</v>
      </c>
      <c r="D6" s="5" t="s">
        <v>88</v>
      </c>
      <c r="E6" s="25">
        <v>20</v>
      </c>
      <c r="F6" s="2"/>
      <c r="G6" s="3"/>
      <c r="H6" s="5" t="s">
        <v>117</v>
      </c>
      <c r="I6" s="5" t="s">
        <v>35</v>
      </c>
      <c r="J6" s="5" t="s">
        <v>111</v>
      </c>
      <c r="K6" s="3">
        <v>16</v>
      </c>
    </row>
    <row r="7" spans="1:11" ht="17.399999999999999" x14ac:dyDescent="0.35">
      <c r="A7" s="3"/>
      <c r="B7" s="5" t="s">
        <v>121</v>
      </c>
      <c r="C7" s="16" t="s">
        <v>55</v>
      </c>
      <c r="D7" s="5" t="s">
        <v>83</v>
      </c>
      <c r="E7" s="3">
        <v>19</v>
      </c>
      <c r="F7" s="2"/>
      <c r="G7" s="3"/>
      <c r="H7" s="5" t="s">
        <v>118</v>
      </c>
      <c r="I7" s="5" t="s">
        <v>27</v>
      </c>
      <c r="J7" s="5" t="s">
        <v>109</v>
      </c>
      <c r="K7" s="25">
        <v>20</v>
      </c>
    </row>
    <row r="8" spans="1:11" ht="17.399999999999999" x14ac:dyDescent="0.35">
      <c r="A8" s="3"/>
      <c r="B8" s="5" t="s">
        <v>122</v>
      </c>
      <c r="C8" s="5" t="s">
        <v>16</v>
      </c>
      <c r="D8" s="2" t="s">
        <v>77</v>
      </c>
      <c r="E8" s="3">
        <v>18</v>
      </c>
      <c r="F8" s="2"/>
      <c r="G8" s="3"/>
      <c r="H8" s="5" t="s">
        <v>120</v>
      </c>
      <c r="I8" s="5" t="s">
        <v>60</v>
      </c>
      <c r="J8" s="5" t="s">
        <v>94</v>
      </c>
      <c r="K8" s="3">
        <v>16</v>
      </c>
    </row>
    <row r="9" spans="1:11" ht="17.399999999999999" x14ac:dyDescent="0.35">
      <c r="A9" s="3"/>
      <c r="B9" s="5" t="s">
        <v>117</v>
      </c>
      <c r="C9" s="16" t="s">
        <v>38</v>
      </c>
      <c r="D9" s="5" t="s">
        <v>112</v>
      </c>
      <c r="E9" s="3">
        <v>15</v>
      </c>
      <c r="F9" s="2"/>
      <c r="G9" s="3"/>
      <c r="H9" s="5" t="s">
        <v>116</v>
      </c>
      <c r="I9" s="5" t="s">
        <v>43</v>
      </c>
      <c r="J9" s="5" t="s">
        <v>88</v>
      </c>
      <c r="K9" s="3">
        <v>14</v>
      </c>
    </row>
    <row r="10" spans="1:11" ht="18" thickBot="1" x14ac:dyDescent="0.4">
      <c r="A10" s="6"/>
      <c r="B10" s="7" t="s">
        <v>118</v>
      </c>
      <c r="C10" s="7" t="s">
        <v>31</v>
      </c>
      <c r="D10" s="7" t="s">
        <v>105</v>
      </c>
      <c r="E10" s="6">
        <v>16</v>
      </c>
      <c r="F10" s="2"/>
      <c r="G10" s="6"/>
      <c r="H10" s="7" t="s">
        <v>121</v>
      </c>
      <c r="I10" s="7" t="s">
        <v>51</v>
      </c>
      <c r="J10" s="7" t="s">
        <v>84</v>
      </c>
      <c r="K10" s="6">
        <v>14</v>
      </c>
    </row>
    <row r="11" spans="1:11" ht="17.399999999999999" x14ac:dyDescent="0.35">
      <c r="A11" s="8">
        <f>+A4+1</f>
        <v>2</v>
      </c>
      <c r="B11" s="5" t="s">
        <v>117</v>
      </c>
      <c r="C11" s="17" t="s">
        <v>37</v>
      </c>
      <c r="D11" s="9" t="s">
        <v>111</v>
      </c>
      <c r="E11" s="8">
        <v>17</v>
      </c>
      <c r="F11" s="2"/>
      <c r="G11" s="8">
        <f>+G4+1</f>
        <v>6</v>
      </c>
      <c r="H11" s="9" t="s">
        <v>121</v>
      </c>
      <c r="I11" s="17" t="s">
        <v>50</v>
      </c>
      <c r="J11" s="9" t="s">
        <v>83</v>
      </c>
      <c r="K11" s="8">
        <v>18</v>
      </c>
    </row>
    <row r="12" spans="1:11" ht="17.399999999999999" x14ac:dyDescent="0.35">
      <c r="A12" s="3"/>
      <c r="B12" s="5" t="s">
        <v>122</v>
      </c>
      <c r="C12" s="5" t="s">
        <v>17</v>
      </c>
      <c r="D12" s="2" t="s">
        <v>78</v>
      </c>
      <c r="E12" s="3">
        <v>15</v>
      </c>
      <c r="F12" s="2"/>
      <c r="G12" s="3"/>
      <c r="H12" s="5" t="s">
        <v>117</v>
      </c>
      <c r="I12" s="16" t="s">
        <v>34</v>
      </c>
      <c r="J12" s="5" t="s">
        <v>115</v>
      </c>
      <c r="K12" s="3">
        <v>14</v>
      </c>
    </row>
    <row r="13" spans="1:11" ht="17.399999999999999" x14ac:dyDescent="0.35">
      <c r="A13" s="3"/>
      <c r="B13" s="5" t="s">
        <v>118</v>
      </c>
      <c r="C13" s="18" t="s">
        <v>30</v>
      </c>
      <c r="D13" s="5" t="s">
        <v>106</v>
      </c>
      <c r="E13" s="25">
        <v>20</v>
      </c>
      <c r="F13" s="2"/>
      <c r="G13" s="3"/>
      <c r="H13" s="5" t="s">
        <v>7</v>
      </c>
      <c r="I13" s="16" t="s">
        <v>69</v>
      </c>
      <c r="J13" s="5" t="s">
        <v>99</v>
      </c>
      <c r="K13" s="3">
        <v>14</v>
      </c>
    </row>
    <row r="14" spans="1:11" ht="17.399999999999999" x14ac:dyDescent="0.35">
      <c r="A14" s="3"/>
      <c r="B14" s="5" t="s">
        <v>121</v>
      </c>
      <c r="C14" s="16" t="s">
        <v>54</v>
      </c>
      <c r="D14" s="5" t="s">
        <v>84</v>
      </c>
      <c r="E14" s="3">
        <v>16</v>
      </c>
      <c r="F14" s="2"/>
      <c r="G14" s="3"/>
      <c r="H14" s="5" t="s">
        <v>122</v>
      </c>
      <c r="I14" s="5" t="s">
        <v>21</v>
      </c>
      <c r="J14" s="2" t="s">
        <v>81</v>
      </c>
      <c r="K14" s="3">
        <v>18</v>
      </c>
    </row>
    <row r="15" spans="1:11" ht="17.399999999999999" x14ac:dyDescent="0.35">
      <c r="A15" s="3"/>
      <c r="B15" s="5" t="s">
        <v>120</v>
      </c>
      <c r="C15" s="16" t="s">
        <v>57</v>
      </c>
      <c r="D15" s="5" t="s">
        <v>94</v>
      </c>
      <c r="E15" s="3">
        <v>18</v>
      </c>
      <c r="F15" s="2"/>
      <c r="G15" s="3"/>
      <c r="H15" s="5" t="s">
        <v>120</v>
      </c>
      <c r="I15" s="16" t="s">
        <v>61</v>
      </c>
      <c r="J15" s="5" t="s">
        <v>97</v>
      </c>
      <c r="K15" s="3">
        <v>18</v>
      </c>
    </row>
    <row r="16" spans="1:11" ht="17.399999999999999" x14ac:dyDescent="0.35">
      <c r="A16" s="3"/>
      <c r="B16" s="5" t="s">
        <v>119</v>
      </c>
      <c r="C16" s="16" t="s">
        <v>65</v>
      </c>
      <c r="D16" s="5" t="s">
        <v>100</v>
      </c>
      <c r="E16" s="3">
        <v>19</v>
      </c>
      <c r="F16" s="2"/>
      <c r="G16" s="3"/>
      <c r="H16" s="5" t="s">
        <v>118</v>
      </c>
      <c r="I16" s="16" t="s">
        <v>26</v>
      </c>
      <c r="J16" s="5" t="s">
        <v>110</v>
      </c>
      <c r="K16" s="3">
        <v>14</v>
      </c>
    </row>
    <row r="17" spans="1:11" ht="18" thickBot="1" x14ac:dyDescent="0.4">
      <c r="A17" s="6"/>
      <c r="B17" s="7" t="s">
        <v>116</v>
      </c>
      <c r="C17" s="7" t="s">
        <v>40</v>
      </c>
      <c r="D17" s="7" t="s">
        <v>89</v>
      </c>
      <c r="E17" s="26">
        <v>20</v>
      </c>
      <c r="F17" s="2"/>
      <c r="G17" s="6"/>
      <c r="H17" s="7" t="s">
        <v>116</v>
      </c>
      <c r="I17" s="7" t="s">
        <v>44</v>
      </c>
      <c r="J17" s="7" t="s">
        <v>90</v>
      </c>
      <c r="K17" s="6">
        <v>18</v>
      </c>
    </row>
    <row r="18" spans="1:11" ht="17.399999999999999" x14ac:dyDescent="0.35">
      <c r="A18" s="8">
        <f t="shared" ref="A12:A60" si="0">+A11+1</f>
        <v>3</v>
      </c>
      <c r="B18" s="9" t="s">
        <v>118</v>
      </c>
      <c r="C18" s="17" t="s">
        <v>29</v>
      </c>
      <c r="D18" s="9" t="s">
        <v>107</v>
      </c>
      <c r="E18" s="8">
        <v>15</v>
      </c>
      <c r="F18" s="2"/>
      <c r="G18" s="8">
        <f>+G11+1</f>
        <v>7</v>
      </c>
      <c r="H18" s="9" t="s">
        <v>116</v>
      </c>
      <c r="I18" s="17" t="s">
        <v>45</v>
      </c>
      <c r="J18" s="9" t="s">
        <v>89</v>
      </c>
      <c r="K18" s="27">
        <v>20</v>
      </c>
    </row>
    <row r="19" spans="1:11" ht="17.399999999999999" x14ac:dyDescent="0.35">
      <c r="A19" s="3"/>
      <c r="B19" s="5" t="s">
        <v>122</v>
      </c>
      <c r="C19" s="5" t="s">
        <v>18</v>
      </c>
      <c r="D19" s="2" t="s">
        <v>79</v>
      </c>
      <c r="E19" s="3">
        <v>15</v>
      </c>
      <c r="F19" s="2"/>
      <c r="G19" s="3"/>
      <c r="H19" s="5" t="s">
        <v>119</v>
      </c>
      <c r="I19" s="16" t="s">
        <v>70</v>
      </c>
      <c r="J19" s="5" t="s">
        <v>100</v>
      </c>
      <c r="K19" s="3">
        <v>19</v>
      </c>
    </row>
    <row r="20" spans="1:11" ht="17.399999999999999" x14ac:dyDescent="0.35">
      <c r="A20" s="3"/>
      <c r="B20" s="5" t="s">
        <v>121</v>
      </c>
      <c r="C20" s="16" t="s">
        <v>53</v>
      </c>
      <c r="D20" s="5" t="s">
        <v>85</v>
      </c>
      <c r="E20" s="3">
        <v>18</v>
      </c>
      <c r="F20" s="2"/>
      <c r="G20" s="3"/>
      <c r="H20" s="5" t="s">
        <v>117</v>
      </c>
      <c r="I20" s="16" t="s">
        <v>33</v>
      </c>
      <c r="J20" s="5" t="s">
        <v>113</v>
      </c>
      <c r="K20" s="3">
        <v>18</v>
      </c>
    </row>
    <row r="21" spans="1:11" ht="17.399999999999999" x14ac:dyDescent="0.35">
      <c r="A21" s="3"/>
      <c r="B21" s="5" t="s">
        <v>116</v>
      </c>
      <c r="C21" s="16" t="s">
        <v>41</v>
      </c>
      <c r="D21" s="5" t="s">
        <v>90</v>
      </c>
      <c r="E21" s="3">
        <v>19</v>
      </c>
      <c r="F21" s="2"/>
      <c r="G21" s="3"/>
      <c r="H21" s="5" t="s">
        <v>121</v>
      </c>
      <c r="I21" s="16" t="s">
        <v>49</v>
      </c>
      <c r="J21" s="5" t="s">
        <v>87</v>
      </c>
      <c r="K21" s="3">
        <v>14</v>
      </c>
    </row>
    <row r="22" spans="1:11" ht="17.399999999999999" x14ac:dyDescent="0.35">
      <c r="A22" s="3"/>
      <c r="B22" s="5" t="s">
        <v>117</v>
      </c>
      <c r="C22" s="16" t="s">
        <v>47</v>
      </c>
      <c r="D22" s="5" t="s">
        <v>113</v>
      </c>
      <c r="E22" s="3">
        <v>17</v>
      </c>
      <c r="F22" s="2"/>
      <c r="G22" s="3"/>
      <c r="H22" s="5" t="s">
        <v>120</v>
      </c>
      <c r="I22" s="16" t="s">
        <v>62</v>
      </c>
      <c r="J22" s="5" t="s">
        <v>96</v>
      </c>
      <c r="K22" s="3">
        <v>15</v>
      </c>
    </row>
    <row r="23" spans="1:11" ht="17.399999999999999" x14ac:dyDescent="0.35">
      <c r="A23" s="3"/>
      <c r="B23" s="5" t="s">
        <v>120</v>
      </c>
      <c r="C23" s="16" t="s">
        <v>58</v>
      </c>
      <c r="D23" s="5" t="s">
        <v>95</v>
      </c>
      <c r="E23" s="3">
        <v>19</v>
      </c>
      <c r="F23" s="2"/>
      <c r="G23" s="3"/>
      <c r="H23" s="5" t="s">
        <v>122</v>
      </c>
      <c r="I23" s="5" t="s">
        <v>22</v>
      </c>
      <c r="J23" s="2" t="s">
        <v>82</v>
      </c>
      <c r="K23" s="25">
        <v>20</v>
      </c>
    </row>
    <row r="24" spans="1:11" ht="18" thickBot="1" x14ac:dyDescent="0.4">
      <c r="A24" s="6"/>
      <c r="B24" s="7" t="s">
        <v>119</v>
      </c>
      <c r="C24" s="7" t="s">
        <v>66</v>
      </c>
      <c r="D24" s="7" t="s">
        <v>101</v>
      </c>
      <c r="E24" s="6">
        <v>17</v>
      </c>
      <c r="F24" s="2"/>
      <c r="G24" s="6"/>
      <c r="H24" s="7" t="s">
        <v>118</v>
      </c>
      <c r="I24" s="7" t="s">
        <v>25</v>
      </c>
      <c r="J24" s="7" t="s">
        <v>107</v>
      </c>
      <c r="K24" s="6">
        <v>15</v>
      </c>
    </row>
    <row r="25" spans="1:11" ht="17.399999999999999" x14ac:dyDescent="0.35">
      <c r="A25" s="8">
        <f t="shared" si="0"/>
        <v>4</v>
      </c>
      <c r="B25" s="9" t="s">
        <v>117</v>
      </c>
      <c r="C25" s="17" t="s">
        <v>36</v>
      </c>
      <c r="D25" s="9" t="s">
        <v>114</v>
      </c>
      <c r="E25" s="8">
        <v>14</v>
      </c>
      <c r="F25" s="2"/>
      <c r="G25" s="8">
        <f>+G18+1</f>
        <v>8</v>
      </c>
      <c r="H25" s="9" t="s">
        <v>121</v>
      </c>
      <c r="I25" s="17" t="s">
        <v>48</v>
      </c>
      <c r="J25" s="5" t="s">
        <v>85</v>
      </c>
      <c r="K25" s="8">
        <v>17</v>
      </c>
    </row>
    <row r="26" spans="1:11" ht="17.399999999999999" x14ac:dyDescent="0.35">
      <c r="A26" s="3"/>
      <c r="B26" s="5" t="s">
        <v>120</v>
      </c>
      <c r="C26" s="16" t="s">
        <v>59</v>
      </c>
      <c r="D26" s="5" t="s">
        <v>96</v>
      </c>
      <c r="E26" s="3">
        <v>16</v>
      </c>
      <c r="F26" s="2"/>
      <c r="G26" s="3"/>
      <c r="H26" s="5" t="s">
        <v>120</v>
      </c>
      <c r="I26" s="16" t="s">
        <v>63</v>
      </c>
      <c r="J26" s="5" t="s">
        <v>98</v>
      </c>
      <c r="K26" s="3">
        <v>18</v>
      </c>
    </row>
    <row r="27" spans="1:11" ht="17.399999999999999" x14ac:dyDescent="0.35">
      <c r="A27" s="3"/>
      <c r="B27" s="5" t="s">
        <v>118</v>
      </c>
      <c r="C27" s="16" t="s">
        <v>28</v>
      </c>
      <c r="D27" s="5" t="s">
        <v>108</v>
      </c>
      <c r="E27" s="3">
        <v>17</v>
      </c>
      <c r="F27" s="2"/>
      <c r="G27" s="3"/>
      <c r="H27" s="5" t="s">
        <v>117</v>
      </c>
      <c r="I27" s="16" t="s">
        <v>32</v>
      </c>
      <c r="J27" s="5" t="s">
        <v>111</v>
      </c>
      <c r="K27" s="3">
        <v>17</v>
      </c>
    </row>
    <row r="28" spans="1:11" ht="17.399999999999999" x14ac:dyDescent="0.35">
      <c r="A28" s="3"/>
      <c r="B28" s="5" t="s">
        <v>121</v>
      </c>
      <c r="C28" s="16" t="s">
        <v>52</v>
      </c>
      <c r="D28" s="5" t="s">
        <v>86</v>
      </c>
      <c r="E28" s="3">
        <v>17</v>
      </c>
      <c r="F28" s="2"/>
      <c r="G28" s="3"/>
      <c r="H28" s="5" t="s">
        <v>119</v>
      </c>
      <c r="I28" s="16" t="s">
        <v>71</v>
      </c>
      <c r="J28" s="5" t="s">
        <v>104</v>
      </c>
      <c r="K28" s="3">
        <v>17</v>
      </c>
    </row>
    <row r="29" spans="1:11" ht="17.399999999999999" x14ac:dyDescent="0.35">
      <c r="A29" s="3"/>
      <c r="B29" s="5" t="s">
        <v>122</v>
      </c>
      <c r="C29" s="5" t="s">
        <v>19</v>
      </c>
      <c r="D29" s="2" t="s">
        <v>80</v>
      </c>
      <c r="E29" s="3">
        <v>19</v>
      </c>
      <c r="F29" s="2"/>
      <c r="G29" s="3"/>
      <c r="H29" s="5" t="s">
        <v>122</v>
      </c>
      <c r="I29" s="5" t="s">
        <v>23</v>
      </c>
      <c r="J29" s="2" t="s">
        <v>81</v>
      </c>
      <c r="K29" s="3">
        <v>16</v>
      </c>
    </row>
    <row r="30" spans="1:11" ht="17.399999999999999" x14ac:dyDescent="0.35">
      <c r="A30" s="3"/>
      <c r="B30" s="5" t="s">
        <v>119</v>
      </c>
      <c r="C30" s="16" t="s">
        <v>67</v>
      </c>
      <c r="D30" s="5" t="s">
        <v>102</v>
      </c>
      <c r="E30" s="3">
        <v>15</v>
      </c>
      <c r="F30" s="2"/>
      <c r="G30" s="3"/>
      <c r="H30" s="5" t="s">
        <v>118</v>
      </c>
      <c r="I30" s="16" t="s">
        <v>24</v>
      </c>
      <c r="J30" s="5" t="s">
        <v>105</v>
      </c>
      <c r="K30" s="3">
        <v>16</v>
      </c>
    </row>
    <row r="31" spans="1:11" ht="18" thickBot="1" x14ac:dyDescent="0.4">
      <c r="A31" s="6"/>
      <c r="B31" s="7" t="s">
        <v>116</v>
      </c>
      <c r="C31" s="7" t="s">
        <v>42</v>
      </c>
      <c r="D31" s="7" t="s">
        <v>91</v>
      </c>
      <c r="E31" s="6">
        <v>16</v>
      </c>
      <c r="F31" s="2"/>
      <c r="G31" s="6"/>
      <c r="H31" s="7" t="s">
        <v>116</v>
      </c>
      <c r="I31" s="7" t="s">
        <v>46</v>
      </c>
      <c r="J31" s="7" t="s">
        <v>92</v>
      </c>
      <c r="K31" s="6">
        <v>18</v>
      </c>
    </row>
    <row r="32" spans="1:11" ht="10.199999999999999" customHeight="1" x14ac:dyDescent="0.35">
      <c r="A32" s="21"/>
      <c r="B32" s="2"/>
      <c r="C32" s="2"/>
      <c r="D32" s="2"/>
      <c r="E32" s="21"/>
      <c r="F32" s="2"/>
    </row>
    <row r="35" spans="6:7" ht="17.399999999999999" x14ac:dyDescent="0.35">
      <c r="F35" s="23" t="s">
        <v>125</v>
      </c>
    </row>
    <row r="36" spans="6:7" ht="17.399999999999999" x14ac:dyDescent="0.35">
      <c r="F36" s="23" t="s">
        <v>126</v>
      </c>
    </row>
    <row r="37" spans="6:7" ht="17.399999999999999" x14ac:dyDescent="0.35">
      <c r="G37" s="2"/>
    </row>
    <row r="38" spans="6:7" ht="19.8" x14ac:dyDescent="0.4">
      <c r="G38" s="24" t="s">
        <v>127</v>
      </c>
    </row>
    <row r="39" spans="6:7" ht="19.8" x14ac:dyDescent="0.4">
      <c r="F39" s="2"/>
      <c r="G39" s="24" t="s">
        <v>89</v>
      </c>
    </row>
    <row r="40" spans="6:7" ht="19.8" x14ac:dyDescent="0.4">
      <c r="F40" s="2"/>
      <c r="G40" s="22" t="s">
        <v>128</v>
      </c>
    </row>
    <row r="41" spans="6:7" ht="17.399999999999999" x14ac:dyDescent="0.35">
      <c r="F41" s="2"/>
    </row>
    <row r="42" spans="6:7" ht="17.399999999999999" x14ac:dyDescent="0.35">
      <c r="F42" s="2"/>
    </row>
    <row r="43" spans="6:7" ht="17.399999999999999" x14ac:dyDescent="0.35">
      <c r="F43" s="2"/>
    </row>
    <row r="44" spans="6:7" ht="17.399999999999999" x14ac:dyDescent="0.35">
      <c r="F44" s="2"/>
    </row>
    <row r="45" spans="6:7" ht="17.399999999999999" x14ac:dyDescent="0.35">
      <c r="F45" s="2"/>
    </row>
    <row r="46" spans="6:7" ht="17.399999999999999" x14ac:dyDescent="0.35">
      <c r="F46" s="2"/>
    </row>
    <row r="47" spans="6:7" ht="17.399999999999999" x14ac:dyDescent="0.35">
      <c r="F47" s="2"/>
    </row>
    <row r="48" spans="6:7" ht="17.399999999999999" x14ac:dyDescent="0.35">
      <c r="F48" s="2"/>
    </row>
    <row r="49" spans="6:6" ht="17.399999999999999" x14ac:dyDescent="0.35">
      <c r="F49" s="2"/>
    </row>
    <row r="50" spans="6:6" ht="17.399999999999999" x14ac:dyDescent="0.35">
      <c r="F50" s="2"/>
    </row>
    <row r="51" spans="6:6" ht="17.399999999999999" x14ac:dyDescent="0.35">
      <c r="F51" s="2"/>
    </row>
    <row r="52" spans="6:6" ht="17.399999999999999" x14ac:dyDescent="0.35">
      <c r="F52" s="2"/>
    </row>
    <row r="53" spans="6:6" ht="17.399999999999999" x14ac:dyDescent="0.35">
      <c r="F53" s="2"/>
    </row>
    <row r="54" spans="6:6" ht="17.399999999999999" x14ac:dyDescent="0.35">
      <c r="F54" s="2"/>
    </row>
    <row r="55" spans="6:6" ht="17.399999999999999" x14ac:dyDescent="0.35">
      <c r="F55" s="2"/>
    </row>
    <row r="56" spans="6:6" ht="17.399999999999999" x14ac:dyDescent="0.35">
      <c r="F56" s="2"/>
    </row>
    <row r="57" spans="6:6" ht="17.399999999999999" x14ac:dyDescent="0.35">
      <c r="F57" s="2"/>
    </row>
    <row r="58" spans="6:6" ht="17.399999999999999" x14ac:dyDescent="0.35">
      <c r="F58" s="2"/>
    </row>
    <row r="59" spans="6:6" ht="17.399999999999999" x14ac:dyDescent="0.35">
      <c r="F59" s="2"/>
    </row>
    <row r="60" spans="6:6" ht="17.399999999999999" x14ac:dyDescent="0.35">
      <c r="F60" s="2"/>
    </row>
  </sheetData>
  <pageMargins left="0.43307086614173229" right="0.23622047244094491" top="0.35433070866141736" bottom="0.35433070866141736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Sheet1!Print_Area</vt:lpstr>
      <vt:lpstr>Sheet2!Print_Area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Waterhouse</dc:creator>
  <cp:lastModifiedBy>David Waterhouse</cp:lastModifiedBy>
  <cp:lastPrinted>2024-11-09T13:50:04Z</cp:lastPrinted>
  <dcterms:created xsi:type="dcterms:W3CDTF">2024-10-23T16:33:37Z</dcterms:created>
  <dcterms:modified xsi:type="dcterms:W3CDTF">2024-11-09T14:57:38Z</dcterms:modified>
</cp:coreProperties>
</file>